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8" windowWidth="17820" windowHeight="4560" activeTab="0"/>
  </bookViews>
  <sheets>
    <sheet name="ML.DÍVKY" sheetId="1" r:id="rId1"/>
    <sheet name="ML.CHLAPCI" sheetId="2" r:id="rId2"/>
    <sheet name="ST.DÍVKY" sheetId="3" r:id="rId3"/>
    <sheet name="ST.CHLAPCI" sheetId="4" r:id="rId4"/>
    <sheet name="Celkové Vyhlášení 60m" sheetId="5" r:id="rId5"/>
    <sheet name="ML.DÍVKY PCE" sheetId="6" r:id="rId6"/>
    <sheet name="ML.CHLAPCI PCE" sheetId="7" r:id="rId7"/>
    <sheet name="ST.DÍVKY PCE" sheetId="8" r:id="rId8"/>
    <sheet name="ST.CHLAPCI PCE" sheetId="9" r:id="rId9"/>
    <sheet name="ML.DÍVKY okr. Chrudim" sheetId="10" r:id="rId10"/>
    <sheet name="ML.CHLAPCI okr. Chrudim" sheetId="11" r:id="rId11"/>
    <sheet name="ST.DÍVKY okr. Chrudim" sheetId="12" r:id="rId12"/>
    <sheet name="ST.CHLAPCI okr. Chrudim" sheetId="13" r:id="rId13"/>
    <sheet name="ŠTAFETY" sheetId="14" r:id="rId14"/>
  </sheets>
  <definedNames/>
  <calcPr fullCalcOnLoad="1"/>
</workbook>
</file>

<file path=xl/sharedStrings.xml><?xml version="1.0" encoding="utf-8"?>
<sst xmlns="http://schemas.openxmlformats.org/spreadsheetml/2006/main" count="2406" uniqueCount="405">
  <si>
    <t>Fscode</t>
  </si>
  <si>
    <t>přijmení</t>
  </si>
  <si>
    <t>jméno</t>
  </si>
  <si>
    <t>ročník</t>
  </si>
  <si>
    <t>družstvo</t>
  </si>
  <si>
    <t>okres</t>
  </si>
  <si>
    <t>start.č.</t>
  </si>
  <si>
    <t>dráha</t>
  </si>
  <si>
    <t>I.pokus</t>
  </si>
  <si>
    <t>poznámky</t>
  </si>
  <si>
    <t>II.pokus</t>
  </si>
  <si>
    <t>výsledný čas</t>
  </si>
  <si>
    <t>celkové pořadí</t>
  </si>
  <si>
    <t>SKUTEČSKÉ ŠEDESÁTKY 2019 - MLADŠÍ CHLAPCI</t>
  </si>
  <si>
    <t>Rozdělovač 16,28</t>
  </si>
  <si>
    <t>16,02 nezapojená proudnice</t>
  </si>
  <si>
    <t>hadice 27,48</t>
  </si>
  <si>
    <t>11,23 - rozdělovač</t>
  </si>
  <si>
    <t>SKUTEČSKÉ ŠEDESÁTKY 2022 - STARŠÍ DÍVKY</t>
  </si>
  <si>
    <t>SKUTEČSKÉ ŠEDESÁTKY 2022- MLADŠÍ DÍVKY</t>
  </si>
  <si>
    <t>Sukačová</t>
  </si>
  <si>
    <t>Sofie</t>
  </si>
  <si>
    <t>Baška</t>
  </si>
  <si>
    <t>Frýdek-Místek</t>
  </si>
  <si>
    <t>Honskusová</t>
  </si>
  <si>
    <t>Anežka</t>
  </si>
  <si>
    <t>Bohousová</t>
  </si>
  <si>
    <t>Ústí nad Orlicí</t>
  </si>
  <si>
    <t>Brňáková</t>
  </si>
  <si>
    <t>Adéla</t>
  </si>
  <si>
    <t>Komárov</t>
  </si>
  <si>
    <t>Pardubice</t>
  </si>
  <si>
    <t>Chlupáčová</t>
  </si>
  <si>
    <t>Laura</t>
  </si>
  <si>
    <t>Krouna</t>
  </si>
  <si>
    <t>Chrudim</t>
  </si>
  <si>
    <t>Svobodová</t>
  </si>
  <si>
    <t>Tereza</t>
  </si>
  <si>
    <t>Lozice</t>
  </si>
  <si>
    <t>Škopová</t>
  </si>
  <si>
    <t>Diana</t>
  </si>
  <si>
    <t>Lukavice UO</t>
  </si>
  <si>
    <t>Danielovská</t>
  </si>
  <si>
    <t>Alice</t>
  </si>
  <si>
    <t>Markovice</t>
  </si>
  <si>
    <t>Gerstnerová</t>
  </si>
  <si>
    <t>Michaela</t>
  </si>
  <si>
    <t>Seč</t>
  </si>
  <si>
    <t>Stehlíková</t>
  </si>
  <si>
    <t>Kristýna</t>
  </si>
  <si>
    <t>Skuteč</t>
  </si>
  <si>
    <t>Šillerová</t>
  </si>
  <si>
    <t>Dominika</t>
  </si>
  <si>
    <t>Svratouch</t>
  </si>
  <si>
    <t>Barcuchová</t>
  </si>
  <si>
    <t>Karolína</t>
  </si>
  <si>
    <t>Újezd</t>
  </si>
  <si>
    <t>Zlín</t>
  </si>
  <si>
    <t>Laušová</t>
  </si>
  <si>
    <t>Vojtěchov</t>
  </si>
  <si>
    <t>Lucie</t>
  </si>
  <si>
    <t>Zderaz</t>
  </si>
  <si>
    <t>Eliška</t>
  </si>
  <si>
    <t>Břízová</t>
  </si>
  <si>
    <t>Viktorie</t>
  </si>
  <si>
    <t>Žichlínek</t>
  </si>
  <si>
    <t>Kulková</t>
  </si>
  <si>
    <t>Veronika</t>
  </si>
  <si>
    <t>Jeništová</t>
  </si>
  <si>
    <t>Vendula</t>
  </si>
  <si>
    <t>Dvořáčková</t>
  </si>
  <si>
    <t>Blechová</t>
  </si>
  <si>
    <t>Nelča</t>
  </si>
  <si>
    <t>Kučerová</t>
  </si>
  <si>
    <t>Valerie</t>
  </si>
  <si>
    <t>Pešková</t>
  </si>
  <si>
    <t>Michela</t>
  </si>
  <si>
    <t>Vavroušková</t>
  </si>
  <si>
    <t>Nella</t>
  </si>
  <si>
    <t>Čechová</t>
  </si>
  <si>
    <t>Amálie</t>
  </si>
  <si>
    <t>Spálenská</t>
  </si>
  <si>
    <t>Emma</t>
  </si>
  <si>
    <t>Kunhartová</t>
  </si>
  <si>
    <t>Nela</t>
  </si>
  <si>
    <t>Štěpánov</t>
  </si>
  <si>
    <t>Marešová</t>
  </si>
  <si>
    <t>Miková</t>
  </si>
  <si>
    <t>Johana</t>
  </si>
  <si>
    <t>Plecháčková</t>
  </si>
  <si>
    <t>Černovír</t>
  </si>
  <si>
    <t>Korbelová</t>
  </si>
  <si>
    <t>Nováková</t>
  </si>
  <si>
    <t>Nikola</t>
  </si>
  <si>
    <t>Paulusová</t>
  </si>
  <si>
    <t>Krejsová</t>
  </si>
  <si>
    <t>Ester</t>
  </si>
  <si>
    <t>Kórová</t>
  </si>
  <si>
    <t>Barbora</t>
  </si>
  <si>
    <t>Žežulková</t>
  </si>
  <si>
    <t>Ročňová</t>
  </si>
  <si>
    <t>Kateřina</t>
  </si>
  <si>
    <t>Ševčíková</t>
  </si>
  <si>
    <t>Hadač</t>
  </si>
  <si>
    <t>Josef</t>
  </si>
  <si>
    <t>Vostřel</t>
  </si>
  <si>
    <t>Vojtěch</t>
  </si>
  <si>
    <t>Vrbovský</t>
  </si>
  <si>
    <t>Radek</t>
  </si>
  <si>
    <t>Beneš</t>
  </si>
  <si>
    <t>Ondřej</t>
  </si>
  <si>
    <t>Obolecký</t>
  </si>
  <si>
    <t>Miroslav</t>
  </si>
  <si>
    <t>Hlinsko</t>
  </si>
  <si>
    <t>Dienelt</t>
  </si>
  <si>
    <t>Erik</t>
  </si>
  <si>
    <t>Chacholice</t>
  </si>
  <si>
    <t>Kašpárek</t>
  </si>
  <si>
    <t>Šimon</t>
  </si>
  <si>
    <t>Doležal</t>
  </si>
  <si>
    <t>Radim</t>
  </si>
  <si>
    <t>Červinka</t>
  </si>
  <si>
    <t>Moravský Beroun</t>
  </si>
  <si>
    <t>Olomouc</t>
  </si>
  <si>
    <t>Mihulka</t>
  </si>
  <si>
    <t>Jan</t>
  </si>
  <si>
    <t>Hrouzek</t>
  </si>
  <si>
    <t>Jiří</t>
  </si>
  <si>
    <t>Kulha</t>
  </si>
  <si>
    <t>Michal</t>
  </si>
  <si>
    <t>Trusovice</t>
  </si>
  <si>
    <t>Osmík</t>
  </si>
  <si>
    <t>Havlík</t>
  </si>
  <si>
    <t>Antonín</t>
  </si>
  <si>
    <t>Novotný</t>
  </si>
  <si>
    <t>Jakub</t>
  </si>
  <si>
    <t>Mačát</t>
  </si>
  <si>
    <t>Filip</t>
  </si>
  <si>
    <t>Pešava</t>
  </si>
  <si>
    <t>Štěpán</t>
  </si>
  <si>
    <t>Horáček</t>
  </si>
  <si>
    <t>Luboš</t>
  </si>
  <si>
    <t>Vinary</t>
  </si>
  <si>
    <t>Tomáš</t>
  </si>
  <si>
    <t>Ročeň</t>
  </si>
  <si>
    <t>David</t>
  </si>
  <si>
    <t>Řádek</t>
  </si>
  <si>
    <t>Tadeáš</t>
  </si>
  <si>
    <t>Tichý</t>
  </si>
  <si>
    <t>Petr</t>
  </si>
  <si>
    <t>Zvonek</t>
  </si>
  <si>
    <t>Dominik</t>
  </si>
  <si>
    <t>Šrůt</t>
  </si>
  <si>
    <t>Matěj</t>
  </si>
  <si>
    <t>Luňáček</t>
  </si>
  <si>
    <t>Plecháček</t>
  </si>
  <si>
    <t>Solnička</t>
  </si>
  <si>
    <t>Matyáš</t>
  </si>
  <si>
    <t>Brandýský</t>
  </si>
  <si>
    <t>Horní Ředice</t>
  </si>
  <si>
    <t>Jan Milan</t>
  </si>
  <si>
    <t>Podroužek</t>
  </si>
  <si>
    <t>Roman</t>
  </si>
  <si>
    <t>Gregor</t>
  </si>
  <si>
    <t>Dubský</t>
  </si>
  <si>
    <t>Šendera</t>
  </si>
  <si>
    <t>Lukáš</t>
  </si>
  <si>
    <t>Bačík</t>
  </si>
  <si>
    <t>Víšek</t>
  </si>
  <si>
    <t>Hamáček</t>
  </si>
  <si>
    <t>Moravská Chrastová</t>
  </si>
  <si>
    <t>Svitavy</t>
  </si>
  <si>
    <t>Kozelek</t>
  </si>
  <si>
    <t>Vanžura</t>
  </si>
  <si>
    <t>Daniel</t>
  </si>
  <si>
    <t>Proseč</t>
  </si>
  <si>
    <t>Háněl</t>
  </si>
  <si>
    <t>Bednář</t>
  </si>
  <si>
    <t>Marek</t>
  </si>
  <si>
    <t>Sádek</t>
  </si>
  <si>
    <t>Vobejda</t>
  </si>
  <si>
    <t>Adam</t>
  </si>
  <si>
    <t>Holan</t>
  </si>
  <si>
    <t>Patrik</t>
  </si>
  <si>
    <t>Dokoupil</t>
  </si>
  <si>
    <t>Slatina</t>
  </si>
  <si>
    <t>Zavadil</t>
  </si>
  <si>
    <t>Jindřich</t>
  </si>
  <si>
    <t>Trynkl</t>
  </si>
  <si>
    <t>Lánová</t>
  </si>
  <si>
    <t>Čeperka</t>
  </si>
  <si>
    <t>Formánková</t>
  </si>
  <si>
    <t>Rudišová</t>
  </si>
  <si>
    <t>Žofie</t>
  </si>
  <si>
    <t>Pechalová</t>
  </si>
  <si>
    <t>Klára</t>
  </si>
  <si>
    <t>Chudomská</t>
  </si>
  <si>
    <t>Leona</t>
  </si>
  <si>
    <t>Maňáková</t>
  </si>
  <si>
    <t>Natálie</t>
  </si>
  <si>
    <t>Hruboňová</t>
  </si>
  <si>
    <t>Sára</t>
  </si>
  <si>
    <t>Denisa</t>
  </si>
  <si>
    <t>Podroužková</t>
  </si>
  <si>
    <t>Monika</t>
  </si>
  <si>
    <t>Řezníčková</t>
  </si>
  <si>
    <t>Amelie</t>
  </si>
  <si>
    <t>Šimková</t>
  </si>
  <si>
    <t>Adámková</t>
  </si>
  <si>
    <t>Kyllarová</t>
  </si>
  <si>
    <t>Terezie</t>
  </si>
  <si>
    <t>Kindová</t>
  </si>
  <si>
    <t>Marie</t>
  </si>
  <si>
    <t>Justová</t>
  </si>
  <si>
    <t>Dubská</t>
  </si>
  <si>
    <t>Salášková</t>
  </si>
  <si>
    <t>Elena</t>
  </si>
  <si>
    <t>Petra Kristýna</t>
  </si>
  <si>
    <t>Ledererová</t>
  </si>
  <si>
    <t>Hindmarch</t>
  </si>
  <si>
    <t>Sofia</t>
  </si>
  <si>
    <t>Mačátová</t>
  </si>
  <si>
    <t>Jůnová</t>
  </si>
  <si>
    <t>Soukupová</t>
  </si>
  <si>
    <t>Řezáčová</t>
  </si>
  <si>
    <t>Sabina</t>
  </si>
  <si>
    <t>Dvořáková</t>
  </si>
  <si>
    <t>Dagmar</t>
  </si>
  <si>
    <t>Brandýská</t>
  </si>
  <si>
    <t>Novotná</t>
  </si>
  <si>
    <t>Jasanská</t>
  </si>
  <si>
    <t>Hradec nad Svitavou</t>
  </si>
  <si>
    <t>Zavoralová</t>
  </si>
  <si>
    <t>Aneta</t>
  </si>
  <si>
    <t>Slezáková</t>
  </si>
  <si>
    <t>Osmíková</t>
  </si>
  <si>
    <t>Klaudie</t>
  </si>
  <si>
    <t>Marboe</t>
  </si>
  <si>
    <t>Anita</t>
  </si>
  <si>
    <t>Osinková</t>
  </si>
  <si>
    <t>Hadačová</t>
  </si>
  <si>
    <t>Burešová</t>
  </si>
  <si>
    <t>Miřetice</t>
  </si>
  <si>
    <t>Fantová</t>
  </si>
  <si>
    <t>Křížova</t>
  </si>
  <si>
    <t>Choceň</t>
  </si>
  <si>
    <t>Vraspírová</t>
  </si>
  <si>
    <t>Fousková</t>
  </si>
  <si>
    <t>Alexandra</t>
  </si>
  <si>
    <t>Kostelec nad Č. lesy</t>
  </si>
  <si>
    <t>Praha-východ</t>
  </si>
  <si>
    <t>Růžičková</t>
  </si>
  <si>
    <t>Nemcova</t>
  </si>
  <si>
    <t>Zvolanková</t>
  </si>
  <si>
    <t>Stupková</t>
  </si>
  <si>
    <t>Kalasová</t>
  </si>
  <si>
    <t>Kozelková</t>
  </si>
  <si>
    <t>Martina</t>
  </si>
  <si>
    <t>Červinková</t>
  </si>
  <si>
    <t>Elisabeta Marie</t>
  </si>
  <si>
    <t>Anna</t>
  </si>
  <si>
    <t>Vávrová</t>
  </si>
  <si>
    <t>Dopitová</t>
  </si>
  <si>
    <t>Tuněchody</t>
  </si>
  <si>
    <t>Němcová</t>
  </si>
  <si>
    <t>Beata</t>
  </si>
  <si>
    <t>Tlapáková</t>
  </si>
  <si>
    <t>Úhřetice</t>
  </si>
  <si>
    <t>Slavíková</t>
  </si>
  <si>
    <t>Trčková</t>
  </si>
  <si>
    <t>Šandorová</t>
  </si>
  <si>
    <t>Majvaldová</t>
  </si>
  <si>
    <t>Letohrad-Kunčice</t>
  </si>
  <si>
    <t>Teplá</t>
  </si>
  <si>
    <t>Čičmancová</t>
  </si>
  <si>
    <t>Lukavice CR</t>
  </si>
  <si>
    <t>Čechlovská</t>
  </si>
  <si>
    <t>Kulhavá</t>
  </si>
  <si>
    <t>Boháčová</t>
  </si>
  <si>
    <t>Rajnetová</t>
  </si>
  <si>
    <t>Pardubice–Polabiny</t>
  </si>
  <si>
    <t>Svačinová</t>
  </si>
  <si>
    <t>Stará Říše</t>
  </si>
  <si>
    <t>Jihlava</t>
  </si>
  <si>
    <t>Horáčková</t>
  </si>
  <si>
    <t>Šrůtová</t>
  </si>
  <si>
    <t>Piňosová</t>
  </si>
  <si>
    <t>Kovářová</t>
  </si>
  <si>
    <t>Knápková</t>
  </si>
  <si>
    <t>Pavléková</t>
  </si>
  <si>
    <t>Kamila</t>
  </si>
  <si>
    <t>Samková</t>
  </si>
  <si>
    <t>Třebovice</t>
  </si>
  <si>
    <t>SKUTEČSKÉ ŠEDESÁTKY 2022 - STARŠÍ CHLAPCI</t>
  </si>
  <si>
    <t>Gerstner</t>
  </si>
  <si>
    <t>Aleš</t>
  </si>
  <si>
    <t>Hofman</t>
  </si>
  <si>
    <t>Shash</t>
  </si>
  <si>
    <t>Samuel</t>
  </si>
  <si>
    <t>Šulc</t>
  </si>
  <si>
    <t>Martin</t>
  </si>
  <si>
    <t>Kopecký</t>
  </si>
  <si>
    <t>Hrnčál</t>
  </si>
  <si>
    <t>Vítek</t>
  </si>
  <si>
    <t>Divíšek</t>
  </si>
  <si>
    <t>Kočajda</t>
  </si>
  <si>
    <t>Třešňák</t>
  </si>
  <si>
    <t>Jandík</t>
  </si>
  <si>
    <t>Remeš</t>
  </si>
  <si>
    <t>Stružinský</t>
  </si>
  <si>
    <t>Šperka</t>
  </si>
  <si>
    <t>František</t>
  </si>
  <si>
    <t>Lukavice</t>
  </si>
  <si>
    <t>Mrázek</t>
  </si>
  <si>
    <t>Buben</t>
  </si>
  <si>
    <t>Kopsa</t>
  </si>
  <si>
    <t>Lang</t>
  </si>
  <si>
    <t>Sebastián</t>
  </si>
  <si>
    <t>Jirmásek</t>
  </si>
  <si>
    <t>Matouš</t>
  </si>
  <si>
    <t>Záruba</t>
  </si>
  <si>
    <t>Honzek</t>
  </si>
  <si>
    <t>Tomaník</t>
  </si>
  <si>
    <t>Boháč</t>
  </si>
  <si>
    <t>Řezníček</t>
  </si>
  <si>
    <t>Kasan</t>
  </si>
  <si>
    <t>Neudert</t>
  </si>
  <si>
    <t>Jaroslav</t>
  </si>
  <si>
    <t>Želivsko</t>
  </si>
  <si>
    <t>Sodomka</t>
  </si>
  <si>
    <t>Novák</t>
  </si>
  <si>
    <t>Viktor</t>
  </si>
  <si>
    <t>Hanzl</t>
  </si>
  <si>
    <t>Chroustovice</t>
  </si>
  <si>
    <t>Rajnet</t>
  </si>
  <si>
    <t xml:space="preserve">Pardubice-Polabiny </t>
  </si>
  <si>
    <t>Kunhart</t>
  </si>
  <si>
    <t>Sirový</t>
  </si>
  <si>
    <t>Čech</t>
  </si>
  <si>
    <t>ČAS</t>
  </si>
  <si>
    <t>SBOR</t>
  </si>
  <si>
    <t>ŠTAFETY 4X60 MLADŠÍ ŽÁCI</t>
  </si>
  <si>
    <t>POZNÁMKY</t>
  </si>
  <si>
    <t>Řestoky</t>
  </si>
  <si>
    <t>ŠTAFETY 4X60 STARŠÍ ŽÁCI</t>
  </si>
  <si>
    <t>xxxxxx</t>
  </si>
  <si>
    <t>14,44 - NP (nezapojené hadice)</t>
  </si>
  <si>
    <t>xxx</t>
  </si>
  <si>
    <t>32,32 NP - proudnice</t>
  </si>
  <si>
    <t>Po úraze neběží</t>
  </si>
  <si>
    <t>17,18 NP rozdělovač</t>
  </si>
  <si>
    <t>65,09 NP - kladina</t>
  </si>
  <si>
    <t>30,76 NP - obouruč</t>
  </si>
  <si>
    <t>24,55 NP - kladina</t>
  </si>
  <si>
    <t>15,13 NP - hadice</t>
  </si>
  <si>
    <t>37,99 NP - nefunkční rozdělovač</t>
  </si>
  <si>
    <t>29,35 NP - nezapojená hadice</t>
  </si>
  <si>
    <t>26,56 NP kladina</t>
  </si>
  <si>
    <t>42,22 NP obouruč</t>
  </si>
  <si>
    <t>17,70 NP nezapojená hadice</t>
  </si>
  <si>
    <t>19,03 NP - rozdělovač</t>
  </si>
  <si>
    <t>13,39 NP - kladina</t>
  </si>
  <si>
    <t>15,46 NP - rozdělovač</t>
  </si>
  <si>
    <t>48,95 NP - kladina</t>
  </si>
  <si>
    <t>Oldříš</t>
  </si>
  <si>
    <t>Jarošov</t>
  </si>
  <si>
    <t>Miřetice A</t>
  </si>
  <si>
    <t>Tuněchody A</t>
  </si>
  <si>
    <t>Tuněchody B</t>
  </si>
  <si>
    <t>Miřetice B</t>
  </si>
  <si>
    <t>Hradec n. Svitavou</t>
  </si>
  <si>
    <t>Chacholice A</t>
  </si>
  <si>
    <t>Chacholice B</t>
  </si>
  <si>
    <t>opakovaný pokus, závada časomíry</t>
  </si>
  <si>
    <t>17,55 NP - obouruč</t>
  </si>
  <si>
    <t>14,73 P nezap. Rozdělovač</t>
  </si>
  <si>
    <t>15,63 NP kladina</t>
  </si>
  <si>
    <t>16,46 NP gumička u proudnice</t>
  </si>
  <si>
    <t>NP nedoběhl do cíle - poranění</t>
  </si>
  <si>
    <t>nepoběží</t>
  </si>
  <si>
    <t>22,22 NP nezapojený rozď. + proud</t>
  </si>
  <si>
    <t>Opakovaný pokus</t>
  </si>
  <si>
    <t>18,25 NP - proudnice</t>
  </si>
  <si>
    <t>17,00 NP rozdělovač</t>
  </si>
  <si>
    <t>Opakovaný pokus (16,89)</t>
  </si>
  <si>
    <t>SKUTEČSKÉ ŠEDESÁTKY 2022 - MLADŠÍ CHLAPCI</t>
  </si>
  <si>
    <t>SKUTEČSKÉ ŠEDESÁTKY 2022 - MLADŠÍ DÍVKY</t>
  </si>
  <si>
    <t xml:space="preserve">Lozice </t>
  </si>
  <si>
    <t>Řestoky A</t>
  </si>
  <si>
    <t>Řestoky B</t>
  </si>
  <si>
    <t>NP - předání 75,55</t>
  </si>
  <si>
    <t>NP - seskočili z kladiny - 67,57</t>
  </si>
  <si>
    <t>NP - špatná předávka 1. úsek - 50,98</t>
  </si>
  <si>
    <t>NP - špatná předávka - 68,51</t>
  </si>
  <si>
    <t>NP - držení proudnice a hadice současně - 72,95</t>
  </si>
  <si>
    <t>NP - předání v rozběhu 3. úsek 55,94</t>
  </si>
  <si>
    <t>Čeperka A</t>
  </si>
  <si>
    <t>Čeperka B</t>
  </si>
  <si>
    <t>NP - předání 1. úsek, proudnice současně 46,06</t>
  </si>
  <si>
    <t>NP, nešlápnutí na seběh kladiny, předání v rozběhu 55,82</t>
  </si>
  <si>
    <t>NP - nezapojený rodělovač, 55,72</t>
  </si>
  <si>
    <t>NP - špatné předání v uzemí rozběhu 3. úsek 40,26</t>
  </si>
  <si>
    <t>poranění na kladině</t>
  </si>
  <si>
    <t>Pořadí</t>
  </si>
  <si>
    <t>NP - špatná předávka 1. úsek - 63,86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</si>
</sst>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2" fontId="45" fillId="3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45" fillId="33" borderId="3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5" xfId="0" applyBorder="1" applyAlignment="1">
      <alignment/>
    </xf>
    <xf numFmtId="2" fontId="45" fillId="33" borderId="3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2" fontId="45" fillId="33" borderId="2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33" borderId="14" xfId="0" applyNumberFormat="1" applyFill="1" applyBorder="1" applyAlignment="1">
      <alignment horizontal="center" vertical="center"/>
    </xf>
    <xf numFmtId="2" fontId="0" fillId="33" borderId="27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2" fontId="0" fillId="33" borderId="27" xfId="0" applyNumberFormat="1" applyFill="1" applyBorder="1" applyAlignment="1">
      <alignment horizontal="center"/>
    </xf>
    <xf numFmtId="2" fontId="0" fillId="33" borderId="3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21" xfId="0" applyFill="1" applyBorder="1" applyAlignment="1">
      <alignment/>
    </xf>
    <xf numFmtId="2" fontId="0" fillId="33" borderId="33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3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2" fontId="0" fillId="33" borderId="34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2" borderId="37" xfId="0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8" xfId="0" applyFont="1" applyFill="1" applyBorder="1" applyAlignment="1">
      <alignment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O42"/>
  <sheetViews>
    <sheetView showGridLines="0" tabSelected="1" zoomScalePageLayoutView="0" workbookViewId="0" topLeftCell="C1">
      <selection activeCell="B1" sqref="B1:O1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9.57421875" style="0" customWidth="1"/>
    <col min="5" max="6" width="15.7109375" style="0" customWidth="1"/>
    <col min="7" max="7" width="8.421875" style="0" customWidth="1"/>
    <col min="8" max="8" width="18.7109375" style="0" customWidth="1"/>
    <col min="9" max="9" width="16.00390625" style="0" customWidth="1"/>
    <col min="10" max="10" width="9.7109375" style="0" customWidth="1"/>
    <col min="11" max="11" width="34.28125" style="0" customWidth="1"/>
    <col min="12" max="12" width="9.7109375" style="0" customWidth="1"/>
    <col min="13" max="13" width="34.140625" style="0" customWidth="1"/>
    <col min="14" max="15" width="14.7109375" style="0" customWidth="1"/>
  </cols>
  <sheetData>
    <row r="1" spans="2:15" ht="12.75">
      <c r="B1" s="134" t="s">
        <v>19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4:9" ht="13.5" thickBot="1">
      <c r="D2" s="45"/>
      <c r="E2" s="45"/>
      <c r="F2" s="45"/>
      <c r="G2" s="45"/>
      <c r="H2" s="42"/>
      <c r="I2" s="46"/>
    </row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15">
        <v>13</v>
      </c>
      <c r="C4" s="41">
        <v>1</v>
      </c>
      <c r="D4" s="26">
        <v>56072</v>
      </c>
      <c r="E4" s="26"/>
      <c r="F4" s="26"/>
      <c r="G4" s="26"/>
      <c r="H4" s="27"/>
      <c r="I4" s="34"/>
      <c r="J4" s="82" t="s">
        <v>347</v>
      </c>
      <c r="K4" s="16"/>
      <c r="L4" s="82" t="s">
        <v>347</v>
      </c>
      <c r="M4" s="16"/>
      <c r="N4" s="7">
        <f aca="true" t="shared" si="0" ref="N4:N38">MIN(J4,L4)</f>
        <v>0</v>
      </c>
      <c r="O4" s="92"/>
    </row>
    <row r="5" spans="2:15" ht="12.75">
      <c r="B5" s="9">
        <v>10</v>
      </c>
      <c r="C5" s="10">
        <v>2</v>
      </c>
      <c r="D5" s="10">
        <v>59312</v>
      </c>
      <c r="E5" s="10" t="s">
        <v>39</v>
      </c>
      <c r="F5" s="10" t="s">
        <v>40</v>
      </c>
      <c r="G5" s="10">
        <v>2011</v>
      </c>
      <c r="H5" s="27" t="s">
        <v>41</v>
      </c>
      <c r="I5" s="32" t="s">
        <v>27</v>
      </c>
      <c r="J5" s="83">
        <v>15.15</v>
      </c>
      <c r="K5" s="14"/>
      <c r="L5" s="83">
        <v>15.74</v>
      </c>
      <c r="M5" s="14"/>
      <c r="N5" s="7">
        <f t="shared" si="0"/>
        <v>15.15</v>
      </c>
      <c r="O5" s="93">
        <v>1</v>
      </c>
    </row>
    <row r="6" spans="2:15" ht="12.75">
      <c r="B6" s="9">
        <v>3</v>
      </c>
      <c r="C6" s="26">
        <v>1</v>
      </c>
      <c r="D6" s="26">
        <v>35152</v>
      </c>
      <c r="E6" s="26" t="s">
        <v>28</v>
      </c>
      <c r="F6" s="26" t="s">
        <v>29</v>
      </c>
      <c r="G6" s="26">
        <v>2011</v>
      </c>
      <c r="H6" s="27" t="s">
        <v>30</v>
      </c>
      <c r="I6" s="34" t="s">
        <v>31</v>
      </c>
      <c r="J6" s="83">
        <v>23.76</v>
      </c>
      <c r="K6" s="14"/>
      <c r="L6" s="83">
        <v>15.72</v>
      </c>
      <c r="M6" s="14"/>
      <c r="N6" s="7">
        <f t="shared" si="0"/>
        <v>15.72</v>
      </c>
      <c r="O6" s="93">
        <v>2</v>
      </c>
    </row>
    <row r="7" spans="2:15" ht="12.75">
      <c r="B7" s="9">
        <v>8</v>
      </c>
      <c r="C7" s="26">
        <v>2</v>
      </c>
      <c r="D7" s="26">
        <v>53782</v>
      </c>
      <c r="E7" s="26" t="s">
        <v>48</v>
      </c>
      <c r="F7" s="26" t="s">
        <v>49</v>
      </c>
      <c r="G7" s="26">
        <v>2012</v>
      </c>
      <c r="H7" s="27" t="s">
        <v>50</v>
      </c>
      <c r="I7" s="34" t="s">
        <v>35</v>
      </c>
      <c r="J7" s="83">
        <v>19.1</v>
      </c>
      <c r="K7" s="17"/>
      <c r="L7" s="83">
        <v>15.89</v>
      </c>
      <c r="M7" s="14"/>
      <c r="N7" s="7">
        <f t="shared" si="0"/>
        <v>15.89</v>
      </c>
      <c r="O7" s="92">
        <v>3</v>
      </c>
    </row>
    <row r="8" spans="2:15" ht="12.75">
      <c r="B8" s="15">
        <v>31</v>
      </c>
      <c r="C8" s="10">
        <v>1</v>
      </c>
      <c r="D8" s="24">
        <v>66002</v>
      </c>
      <c r="E8" s="24" t="s">
        <v>24</v>
      </c>
      <c r="F8" s="24" t="s">
        <v>25</v>
      </c>
      <c r="G8" s="24">
        <v>2011</v>
      </c>
      <c r="H8" s="29" t="s">
        <v>26</v>
      </c>
      <c r="I8" s="33" t="s">
        <v>27</v>
      </c>
      <c r="J8" s="89">
        <v>16.18</v>
      </c>
      <c r="K8" s="14"/>
      <c r="L8" s="89">
        <v>28.6</v>
      </c>
      <c r="M8" s="39"/>
      <c r="N8" s="7">
        <f t="shared" si="0"/>
        <v>16.18</v>
      </c>
      <c r="O8" s="93">
        <v>4</v>
      </c>
    </row>
    <row r="9" spans="2:15" ht="12.75">
      <c r="B9" s="15">
        <v>24</v>
      </c>
      <c r="C9" s="10">
        <v>2</v>
      </c>
      <c r="D9" s="10">
        <v>53832</v>
      </c>
      <c r="E9" s="10" t="s">
        <v>86</v>
      </c>
      <c r="F9" s="10" t="s">
        <v>55</v>
      </c>
      <c r="G9" s="10">
        <v>2011</v>
      </c>
      <c r="H9" s="27" t="s">
        <v>61</v>
      </c>
      <c r="I9" s="32" t="s">
        <v>35</v>
      </c>
      <c r="J9" s="83">
        <v>20.84</v>
      </c>
      <c r="K9" s="17"/>
      <c r="L9" s="83">
        <v>16.8</v>
      </c>
      <c r="M9" s="14"/>
      <c r="N9" s="7">
        <f t="shared" si="0"/>
        <v>16.8</v>
      </c>
      <c r="O9" s="93">
        <v>5</v>
      </c>
    </row>
    <row r="10" spans="2:15" ht="12.75">
      <c r="B10" s="9">
        <v>25</v>
      </c>
      <c r="C10" s="10">
        <v>1</v>
      </c>
      <c r="D10" s="10">
        <v>61952</v>
      </c>
      <c r="E10" s="10" t="s">
        <v>87</v>
      </c>
      <c r="F10" s="10" t="s">
        <v>88</v>
      </c>
      <c r="G10" s="10">
        <v>2012</v>
      </c>
      <c r="H10" s="27" t="s">
        <v>50</v>
      </c>
      <c r="I10" s="32" t="s">
        <v>35</v>
      </c>
      <c r="J10" s="83">
        <v>16.95</v>
      </c>
      <c r="K10" s="14"/>
      <c r="L10" s="83">
        <v>17.84</v>
      </c>
      <c r="M10" s="14"/>
      <c r="N10" s="7">
        <f t="shared" si="0"/>
        <v>16.95</v>
      </c>
      <c r="O10" s="92">
        <v>6</v>
      </c>
    </row>
    <row r="11" spans="2:15" ht="12.75">
      <c r="B11" s="40">
        <v>17</v>
      </c>
      <c r="C11" s="10">
        <v>1</v>
      </c>
      <c r="D11" s="10">
        <v>62162</v>
      </c>
      <c r="E11" s="10" t="s">
        <v>70</v>
      </c>
      <c r="F11" s="10" t="s">
        <v>62</v>
      </c>
      <c r="G11" s="10">
        <v>2011</v>
      </c>
      <c r="H11" s="27" t="s">
        <v>44</v>
      </c>
      <c r="I11" s="32" t="s">
        <v>35</v>
      </c>
      <c r="J11" s="83">
        <v>17.84</v>
      </c>
      <c r="K11" s="14"/>
      <c r="L11" s="83">
        <v>17.38</v>
      </c>
      <c r="M11" s="28"/>
      <c r="N11" s="7">
        <f t="shared" si="0"/>
        <v>17.38</v>
      </c>
      <c r="O11" s="93">
        <v>7</v>
      </c>
    </row>
    <row r="12" spans="2:15" ht="12.75">
      <c r="B12" s="9">
        <v>14</v>
      </c>
      <c r="C12" s="10">
        <v>2</v>
      </c>
      <c r="D12" s="24">
        <v>70552</v>
      </c>
      <c r="E12" s="24" t="s">
        <v>63</v>
      </c>
      <c r="F12" s="24" t="s">
        <v>64</v>
      </c>
      <c r="G12" s="24">
        <v>2011</v>
      </c>
      <c r="H12" s="29" t="s">
        <v>65</v>
      </c>
      <c r="I12" s="29" t="s">
        <v>27</v>
      </c>
      <c r="J12" s="83">
        <v>18.71</v>
      </c>
      <c r="K12" s="17"/>
      <c r="L12" s="83">
        <v>17.381</v>
      </c>
      <c r="M12" s="14"/>
      <c r="N12" s="7">
        <f t="shared" si="0"/>
        <v>17.381</v>
      </c>
      <c r="O12" s="93">
        <v>8</v>
      </c>
    </row>
    <row r="13" spans="2:15" ht="12.75">
      <c r="B13" s="90">
        <v>7</v>
      </c>
      <c r="C13" s="10">
        <v>1</v>
      </c>
      <c r="D13" s="10">
        <v>56792</v>
      </c>
      <c r="E13" s="10" t="s">
        <v>45</v>
      </c>
      <c r="F13" s="10" t="s">
        <v>46</v>
      </c>
      <c r="G13" s="10">
        <v>2011</v>
      </c>
      <c r="H13" s="27" t="s">
        <v>47</v>
      </c>
      <c r="I13" s="32" t="s">
        <v>35</v>
      </c>
      <c r="J13" s="83">
        <v>17.7</v>
      </c>
      <c r="K13" s="14"/>
      <c r="L13" s="83">
        <v>17.42</v>
      </c>
      <c r="M13" s="28"/>
      <c r="N13" s="7">
        <f t="shared" si="0"/>
        <v>17.42</v>
      </c>
      <c r="O13" s="92">
        <v>9</v>
      </c>
    </row>
    <row r="14" spans="2:15" ht="12.75">
      <c r="B14" s="15">
        <v>29</v>
      </c>
      <c r="C14" s="10">
        <v>1</v>
      </c>
      <c r="D14" s="10">
        <v>58712</v>
      </c>
      <c r="E14" s="10" t="s">
        <v>54</v>
      </c>
      <c r="F14" s="10" t="s">
        <v>55</v>
      </c>
      <c r="G14" s="10">
        <v>2011</v>
      </c>
      <c r="H14" s="27" t="s">
        <v>56</v>
      </c>
      <c r="I14" s="32" t="s">
        <v>57</v>
      </c>
      <c r="J14" s="89">
        <v>18.78</v>
      </c>
      <c r="K14" s="14"/>
      <c r="L14" s="89">
        <v>17.87</v>
      </c>
      <c r="M14" s="39"/>
      <c r="N14" s="7">
        <f t="shared" si="0"/>
        <v>17.87</v>
      </c>
      <c r="O14" s="93">
        <v>10</v>
      </c>
    </row>
    <row r="15" spans="2:15" ht="12.75">
      <c r="B15" s="9">
        <v>34</v>
      </c>
      <c r="C15" s="10">
        <v>2</v>
      </c>
      <c r="D15" s="12">
        <v>53822</v>
      </c>
      <c r="E15" s="10" t="s">
        <v>92</v>
      </c>
      <c r="F15" s="10" t="s">
        <v>62</v>
      </c>
      <c r="G15" s="10">
        <v>2012</v>
      </c>
      <c r="H15" s="27" t="s">
        <v>61</v>
      </c>
      <c r="I15" s="42" t="s">
        <v>35</v>
      </c>
      <c r="J15" s="83">
        <v>18.69</v>
      </c>
      <c r="K15" s="14"/>
      <c r="L15" s="83">
        <v>18.25</v>
      </c>
      <c r="M15" s="14"/>
      <c r="N15" s="7">
        <f t="shared" si="0"/>
        <v>18.25</v>
      </c>
      <c r="O15" s="93">
        <v>11</v>
      </c>
    </row>
    <row r="16" spans="2:15" ht="12.75">
      <c r="B16" s="9">
        <v>18</v>
      </c>
      <c r="C16" s="18">
        <v>2</v>
      </c>
      <c r="D16" s="10">
        <v>66012</v>
      </c>
      <c r="E16" s="10" t="s">
        <v>71</v>
      </c>
      <c r="F16" s="10" t="s">
        <v>72</v>
      </c>
      <c r="G16" s="10">
        <v>2012</v>
      </c>
      <c r="H16" s="27" t="s">
        <v>26</v>
      </c>
      <c r="I16" s="32" t="s">
        <v>27</v>
      </c>
      <c r="J16" s="83">
        <v>18.26</v>
      </c>
      <c r="K16" s="14"/>
      <c r="L16" s="83">
        <v>18.43</v>
      </c>
      <c r="M16" s="14"/>
      <c r="N16" s="7">
        <f t="shared" si="0"/>
        <v>18.26</v>
      </c>
      <c r="O16" s="92">
        <v>12</v>
      </c>
    </row>
    <row r="17" spans="2:15" ht="12.75">
      <c r="B17" s="9">
        <v>6</v>
      </c>
      <c r="C17" s="10">
        <v>2</v>
      </c>
      <c r="D17" s="26">
        <v>35952</v>
      </c>
      <c r="E17" s="26" t="s">
        <v>42</v>
      </c>
      <c r="F17" s="26" t="s">
        <v>43</v>
      </c>
      <c r="G17" s="26">
        <v>2011</v>
      </c>
      <c r="H17" s="27" t="s">
        <v>44</v>
      </c>
      <c r="I17" s="34" t="s">
        <v>35</v>
      </c>
      <c r="J17" s="83">
        <v>999</v>
      </c>
      <c r="K17" s="14" t="s">
        <v>346</v>
      </c>
      <c r="L17" s="83">
        <v>18.28</v>
      </c>
      <c r="M17" s="28"/>
      <c r="N17" s="7">
        <f t="shared" si="0"/>
        <v>18.28</v>
      </c>
      <c r="O17" s="93">
        <v>13</v>
      </c>
    </row>
    <row r="18" spans="2:15" ht="12.75">
      <c r="B18" s="15">
        <v>26</v>
      </c>
      <c r="C18" s="10">
        <v>2</v>
      </c>
      <c r="D18" s="35">
        <v>65262</v>
      </c>
      <c r="E18" s="35" t="s">
        <v>89</v>
      </c>
      <c r="F18" s="35" t="s">
        <v>67</v>
      </c>
      <c r="G18" s="35">
        <v>2011</v>
      </c>
      <c r="H18" s="66" t="s">
        <v>90</v>
      </c>
      <c r="I18" s="74" t="s">
        <v>27</v>
      </c>
      <c r="J18" s="83">
        <v>18.37</v>
      </c>
      <c r="K18" s="14"/>
      <c r="L18" s="83">
        <v>18.53</v>
      </c>
      <c r="M18" s="14"/>
      <c r="N18" s="7">
        <f t="shared" si="0"/>
        <v>18.37</v>
      </c>
      <c r="O18" s="93">
        <v>14</v>
      </c>
    </row>
    <row r="19" spans="2:15" ht="12.75">
      <c r="B19" s="15">
        <v>9</v>
      </c>
      <c r="C19" s="10">
        <v>1</v>
      </c>
      <c r="D19" s="35">
        <v>36062</v>
      </c>
      <c r="E19" s="35" t="s">
        <v>51</v>
      </c>
      <c r="F19" s="35" t="s">
        <v>52</v>
      </c>
      <c r="G19" s="35">
        <v>2011</v>
      </c>
      <c r="H19" s="66" t="s">
        <v>53</v>
      </c>
      <c r="I19" s="74" t="s">
        <v>35</v>
      </c>
      <c r="J19" s="83">
        <v>18.72</v>
      </c>
      <c r="K19" s="14"/>
      <c r="L19" s="83">
        <v>18.6</v>
      </c>
      <c r="M19" s="28"/>
      <c r="N19" s="7">
        <f t="shared" si="0"/>
        <v>18.6</v>
      </c>
      <c r="O19" s="92">
        <v>15</v>
      </c>
    </row>
    <row r="20" spans="2:15" ht="12.75">
      <c r="B20" s="9">
        <v>20</v>
      </c>
      <c r="C20" s="26">
        <v>2</v>
      </c>
      <c r="D20" s="26">
        <v>53612</v>
      </c>
      <c r="E20" s="26" t="s">
        <v>75</v>
      </c>
      <c r="F20" s="26" t="s">
        <v>76</v>
      </c>
      <c r="G20" s="26">
        <v>2011</v>
      </c>
      <c r="H20" s="27" t="s">
        <v>50</v>
      </c>
      <c r="I20" s="34" t="s">
        <v>35</v>
      </c>
      <c r="J20" s="89">
        <v>18.68</v>
      </c>
      <c r="K20" s="14"/>
      <c r="L20" s="89">
        <v>19.68</v>
      </c>
      <c r="M20" s="39"/>
      <c r="N20" s="7">
        <f t="shared" si="0"/>
        <v>18.68</v>
      </c>
      <c r="O20" s="93">
        <v>16</v>
      </c>
    </row>
    <row r="21" spans="2:15" ht="12.75">
      <c r="B21" s="9">
        <v>23</v>
      </c>
      <c r="C21" s="10">
        <v>1</v>
      </c>
      <c r="D21" s="10">
        <v>62392</v>
      </c>
      <c r="E21" s="10" t="s">
        <v>81</v>
      </c>
      <c r="F21" s="10" t="s">
        <v>82</v>
      </c>
      <c r="G21" s="10">
        <v>2013</v>
      </c>
      <c r="H21" s="27" t="s">
        <v>47</v>
      </c>
      <c r="I21" s="32" t="s">
        <v>35</v>
      </c>
      <c r="J21" s="83">
        <v>20.98</v>
      </c>
      <c r="K21" s="17"/>
      <c r="L21" s="83">
        <v>18.74</v>
      </c>
      <c r="M21" s="14"/>
      <c r="N21" s="7">
        <f t="shared" si="0"/>
        <v>18.74</v>
      </c>
      <c r="O21" s="93">
        <v>17</v>
      </c>
    </row>
    <row r="22" spans="2:15" ht="12.75">
      <c r="B22" s="40">
        <v>2</v>
      </c>
      <c r="C22" s="10">
        <v>2</v>
      </c>
      <c r="D22" s="24">
        <v>62262</v>
      </c>
      <c r="E22" s="24" t="s">
        <v>86</v>
      </c>
      <c r="F22" s="24" t="s">
        <v>60</v>
      </c>
      <c r="G22" s="24">
        <v>2013</v>
      </c>
      <c r="H22" s="29" t="s">
        <v>61</v>
      </c>
      <c r="I22" s="33" t="s">
        <v>35</v>
      </c>
      <c r="J22" s="83">
        <v>30.11</v>
      </c>
      <c r="K22" s="14"/>
      <c r="L22" s="83">
        <v>19.64</v>
      </c>
      <c r="M22" s="14"/>
      <c r="N22" s="7">
        <f t="shared" si="0"/>
        <v>19.64</v>
      </c>
      <c r="O22" s="92">
        <v>18</v>
      </c>
    </row>
    <row r="23" spans="2:15" ht="12.75">
      <c r="B23" s="90">
        <v>22</v>
      </c>
      <c r="C23" s="10">
        <v>2</v>
      </c>
      <c r="D23" s="10">
        <v>69322</v>
      </c>
      <c r="E23" s="10" t="s">
        <v>79</v>
      </c>
      <c r="F23" s="10" t="s">
        <v>80</v>
      </c>
      <c r="G23" s="10">
        <v>2011</v>
      </c>
      <c r="H23" s="27" t="s">
        <v>22</v>
      </c>
      <c r="I23" s="32" t="s">
        <v>23</v>
      </c>
      <c r="J23" s="89">
        <v>20.12</v>
      </c>
      <c r="K23" s="14"/>
      <c r="L23" s="89">
        <v>21.82</v>
      </c>
      <c r="M23" s="39"/>
      <c r="N23" s="7">
        <f t="shared" si="0"/>
        <v>20.12</v>
      </c>
      <c r="O23" s="93">
        <v>19</v>
      </c>
    </row>
    <row r="24" spans="2:15" ht="12.75">
      <c r="B24" s="90">
        <v>27</v>
      </c>
      <c r="C24" s="10">
        <v>1</v>
      </c>
      <c r="D24" s="10">
        <v>70602</v>
      </c>
      <c r="E24" s="10" t="s">
        <v>91</v>
      </c>
      <c r="F24" s="10" t="s">
        <v>33</v>
      </c>
      <c r="G24" s="10">
        <v>2013</v>
      </c>
      <c r="H24" s="27" t="s">
        <v>44</v>
      </c>
      <c r="I24" s="32" t="s">
        <v>35</v>
      </c>
      <c r="J24" s="83">
        <v>20.5</v>
      </c>
      <c r="K24" s="17"/>
      <c r="L24" s="83">
        <v>20.91</v>
      </c>
      <c r="M24" s="14"/>
      <c r="N24" s="7">
        <f t="shared" si="0"/>
        <v>20.5</v>
      </c>
      <c r="O24" s="93">
        <v>20</v>
      </c>
    </row>
    <row r="25" spans="2:15" ht="12.75">
      <c r="B25" s="40">
        <v>32</v>
      </c>
      <c r="C25" s="26">
        <v>2</v>
      </c>
      <c r="D25" s="26">
        <v>70112</v>
      </c>
      <c r="E25" s="26" t="s">
        <v>95</v>
      </c>
      <c r="F25" s="26" t="s">
        <v>96</v>
      </c>
      <c r="G25" s="26">
        <v>2012</v>
      </c>
      <c r="H25" s="27" t="s">
        <v>90</v>
      </c>
      <c r="I25" s="34" t="s">
        <v>27</v>
      </c>
      <c r="J25" s="83">
        <v>20.57</v>
      </c>
      <c r="K25" s="14"/>
      <c r="L25" s="83">
        <v>22.61</v>
      </c>
      <c r="M25" s="14"/>
      <c r="N25" s="7">
        <f t="shared" si="0"/>
        <v>20.57</v>
      </c>
      <c r="O25" s="92">
        <v>21</v>
      </c>
    </row>
    <row r="26" spans="2:15" ht="12.75">
      <c r="B26" s="9">
        <v>30</v>
      </c>
      <c r="C26" s="26">
        <v>2</v>
      </c>
      <c r="D26" s="26">
        <v>70092</v>
      </c>
      <c r="E26" s="26" t="s">
        <v>36</v>
      </c>
      <c r="F26" s="26" t="s">
        <v>37</v>
      </c>
      <c r="G26" s="26">
        <v>2014</v>
      </c>
      <c r="H26" s="27" t="s">
        <v>38</v>
      </c>
      <c r="I26" s="34" t="s">
        <v>35</v>
      </c>
      <c r="J26" s="83">
        <v>999</v>
      </c>
      <c r="K26" s="14" t="s">
        <v>348</v>
      </c>
      <c r="L26" s="83">
        <v>21</v>
      </c>
      <c r="M26" s="14"/>
      <c r="N26" s="7">
        <f t="shared" si="0"/>
        <v>21</v>
      </c>
      <c r="O26" s="93">
        <v>22</v>
      </c>
    </row>
    <row r="27" spans="2:15" ht="12.75">
      <c r="B27" s="9">
        <v>19</v>
      </c>
      <c r="C27" s="10">
        <v>1</v>
      </c>
      <c r="D27" s="26">
        <v>62272</v>
      </c>
      <c r="E27" s="26" t="s">
        <v>68</v>
      </c>
      <c r="F27" s="26" t="s">
        <v>69</v>
      </c>
      <c r="G27" s="26">
        <v>2012</v>
      </c>
      <c r="H27" s="27" t="s">
        <v>61</v>
      </c>
      <c r="I27" s="34" t="s">
        <v>35</v>
      </c>
      <c r="J27" s="83">
        <v>21.04</v>
      </c>
      <c r="K27" s="14"/>
      <c r="L27" s="83">
        <v>28.21</v>
      </c>
      <c r="M27" s="28"/>
      <c r="N27" s="7">
        <f t="shared" si="0"/>
        <v>21.04</v>
      </c>
      <c r="O27" s="93">
        <v>23</v>
      </c>
    </row>
    <row r="28" spans="2:15" ht="12.75">
      <c r="B28" s="15">
        <v>16</v>
      </c>
      <c r="C28" s="26">
        <v>2</v>
      </c>
      <c r="D28" s="10">
        <v>70242</v>
      </c>
      <c r="E28" s="10" t="s">
        <v>73</v>
      </c>
      <c r="F28" s="10" t="s">
        <v>74</v>
      </c>
      <c r="G28" s="10">
        <v>2012</v>
      </c>
      <c r="H28" s="27" t="s">
        <v>34</v>
      </c>
      <c r="I28" s="32" t="s">
        <v>35</v>
      </c>
      <c r="J28" s="83">
        <v>22.5</v>
      </c>
      <c r="K28" s="14"/>
      <c r="L28" s="83">
        <v>21.12</v>
      </c>
      <c r="M28" s="17"/>
      <c r="N28" s="7">
        <f t="shared" si="0"/>
        <v>21.12</v>
      </c>
      <c r="O28" s="92">
        <v>24</v>
      </c>
    </row>
    <row r="29" spans="2:15" ht="12.75">
      <c r="B29" s="15">
        <v>33</v>
      </c>
      <c r="C29" s="10">
        <v>1</v>
      </c>
      <c r="D29" s="10">
        <v>70612</v>
      </c>
      <c r="E29" s="10" t="s">
        <v>97</v>
      </c>
      <c r="F29" s="10" t="s">
        <v>98</v>
      </c>
      <c r="G29" s="10">
        <v>2014</v>
      </c>
      <c r="H29" s="27" t="s">
        <v>44</v>
      </c>
      <c r="I29" s="27" t="s">
        <v>35</v>
      </c>
      <c r="J29" s="83">
        <v>21.23</v>
      </c>
      <c r="K29" s="14"/>
      <c r="L29" s="83">
        <v>23.86</v>
      </c>
      <c r="M29" s="14"/>
      <c r="N29" s="7">
        <f t="shared" si="0"/>
        <v>21.23</v>
      </c>
      <c r="O29" s="93">
        <v>25</v>
      </c>
    </row>
    <row r="30" spans="2:15" ht="12.75">
      <c r="B30" s="9">
        <v>5</v>
      </c>
      <c r="C30" s="26">
        <v>1</v>
      </c>
      <c r="D30" s="26">
        <v>53382</v>
      </c>
      <c r="E30" s="26" t="s">
        <v>94</v>
      </c>
      <c r="F30" s="26" t="s">
        <v>29</v>
      </c>
      <c r="G30" s="26">
        <v>2012</v>
      </c>
      <c r="H30" s="27" t="s">
        <v>85</v>
      </c>
      <c r="I30" s="34" t="s">
        <v>35</v>
      </c>
      <c r="J30" s="83">
        <v>21.25</v>
      </c>
      <c r="K30" s="14"/>
      <c r="L30" s="83">
        <v>24.48</v>
      </c>
      <c r="M30" s="14"/>
      <c r="N30" s="7">
        <f t="shared" si="0"/>
        <v>21.25</v>
      </c>
      <c r="O30" s="93">
        <v>26</v>
      </c>
    </row>
    <row r="31" spans="2:15" ht="12.75">
      <c r="B31" s="9">
        <v>4</v>
      </c>
      <c r="C31" s="10">
        <v>2</v>
      </c>
      <c r="D31" s="10">
        <v>70252</v>
      </c>
      <c r="E31" s="10" t="s">
        <v>32</v>
      </c>
      <c r="F31" s="10" t="s">
        <v>33</v>
      </c>
      <c r="G31" s="10">
        <v>2012</v>
      </c>
      <c r="H31" s="27" t="s">
        <v>34</v>
      </c>
      <c r="I31" s="32" t="s">
        <v>35</v>
      </c>
      <c r="J31" s="83">
        <v>21.33</v>
      </c>
      <c r="K31" s="14"/>
      <c r="L31" s="83">
        <v>25.05</v>
      </c>
      <c r="M31" s="14"/>
      <c r="N31" s="7">
        <f t="shared" si="0"/>
        <v>21.33</v>
      </c>
      <c r="O31" s="92">
        <v>27</v>
      </c>
    </row>
    <row r="32" spans="2:15" ht="12.75">
      <c r="B32" s="9">
        <v>15</v>
      </c>
      <c r="C32" s="10">
        <v>1</v>
      </c>
      <c r="D32" s="10">
        <v>69342</v>
      </c>
      <c r="E32" s="10" t="s">
        <v>66</v>
      </c>
      <c r="F32" s="10" t="s">
        <v>67</v>
      </c>
      <c r="G32" s="10">
        <v>2011</v>
      </c>
      <c r="H32" s="27" t="s">
        <v>22</v>
      </c>
      <c r="I32" s="32" t="s">
        <v>23</v>
      </c>
      <c r="J32" s="83">
        <v>21.92</v>
      </c>
      <c r="K32" s="14"/>
      <c r="L32" s="83">
        <v>22.91</v>
      </c>
      <c r="M32" s="14"/>
      <c r="N32" s="7">
        <f t="shared" si="0"/>
        <v>21.92</v>
      </c>
      <c r="O32" s="93">
        <v>28</v>
      </c>
    </row>
    <row r="33" spans="2:15" ht="12.75">
      <c r="B33" s="15">
        <v>1</v>
      </c>
      <c r="C33" s="10">
        <v>1</v>
      </c>
      <c r="D33" s="10">
        <v>69332</v>
      </c>
      <c r="E33" s="10" t="s">
        <v>20</v>
      </c>
      <c r="F33" s="10" t="s">
        <v>21</v>
      </c>
      <c r="G33" s="10">
        <v>2012</v>
      </c>
      <c r="H33" s="27" t="s">
        <v>22</v>
      </c>
      <c r="I33" s="32" t="s">
        <v>23</v>
      </c>
      <c r="J33" s="83">
        <v>65.55</v>
      </c>
      <c r="K33" s="14"/>
      <c r="L33" s="83">
        <v>22.75</v>
      </c>
      <c r="M33" s="14"/>
      <c r="N33" s="7">
        <f t="shared" si="0"/>
        <v>22.75</v>
      </c>
      <c r="O33" s="93">
        <v>29</v>
      </c>
    </row>
    <row r="34" spans="2:15" ht="12.75">
      <c r="B34" s="90">
        <v>12</v>
      </c>
      <c r="C34" s="26">
        <v>2</v>
      </c>
      <c r="D34" s="26">
        <v>70582</v>
      </c>
      <c r="E34" s="26" t="s">
        <v>102</v>
      </c>
      <c r="F34" s="26" t="s">
        <v>80</v>
      </c>
      <c r="G34" s="26">
        <v>2011</v>
      </c>
      <c r="H34" s="27" t="s">
        <v>61</v>
      </c>
      <c r="I34" s="34" t="s">
        <v>35</v>
      </c>
      <c r="J34" s="89">
        <v>28.52</v>
      </c>
      <c r="K34" s="14"/>
      <c r="L34" s="89">
        <v>24.55</v>
      </c>
      <c r="M34" s="39"/>
      <c r="N34" s="7">
        <f t="shared" si="0"/>
        <v>24.55</v>
      </c>
      <c r="O34" s="92">
        <v>30</v>
      </c>
    </row>
    <row r="35" spans="2:15" ht="12.75">
      <c r="B35" s="9">
        <v>35</v>
      </c>
      <c r="C35" s="10">
        <v>1</v>
      </c>
      <c r="D35" s="10">
        <v>54282</v>
      </c>
      <c r="E35" s="10" t="s">
        <v>100</v>
      </c>
      <c r="F35" s="10" t="s">
        <v>101</v>
      </c>
      <c r="G35" s="10">
        <v>2014</v>
      </c>
      <c r="H35" s="27" t="s">
        <v>85</v>
      </c>
      <c r="I35" s="32" t="s">
        <v>35</v>
      </c>
      <c r="J35" s="83">
        <v>33.95</v>
      </c>
      <c r="K35" s="14"/>
      <c r="L35" s="83">
        <v>27.37</v>
      </c>
      <c r="M35" s="14"/>
      <c r="N35" s="7">
        <f t="shared" si="0"/>
        <v>27.37</v>
      </c>
      <c r="O35" s="93">
        <v>31</v>
      </c>
    </row>
    <row r="36" spans="2:15" ht="12.75">
      <c r="B36" s="9">
        <v>28</v>
      </c>
      <c r="C36" s="10">
        <v>2</v>
      </c>
      <c r="D36" s="10">
        <v>70292</v>
      </c>
      <c r="E36" s="10" t="s">
        <v>99</v>
      </c>
      <c r="F36" s="10" t="s">
        <v>55</v>
      </c>
      <c r="G36" s="10">
        <v>2012</v>
      </c>
      <c r="H36" s="27" t="s">
        <v>59</v>
      </c>
      <c r="I36" s="32" t="s">
        <v>35</v>
      </c>
      <c r="J36" s="83">
        <v>47.05</v>
      </c>
      <c r="K36" s="14"/>
      <c r="L36" s="83">
        <v>29.03</v>
      </c>
      <c r="M36" s="17"/>
      <c r="N36" s="7">
        <f t="shared" si="0"/>
        <v>29.03</v>
      </c>
      <c r="O36" s="93">
        <v>32</v>
      </c>
    </row>
    <row r="37" spans="2:15" ht="12.75">
      <c r="B37" s="9">
        <v>21</v>
      </c>
      <c r="C37" s="10">
        <v>1</v>
      </c>
      <c r="D37" s="10">
        <v>70282</v>
      </c>
      <c r="E37" s="10" t="s">
        <v>77</v>
      </c>
      <c r="F37" s="10" t="s">
        <v>78</v>
      </c>
      <c r="G37" s="10">
        <v>2013</v>
      </c>
      <c r="H37" s="27" t="s">
        <v>59</v>
      </c>
      <c r="I37" s="32" t="s">
        <v>35</v>
      </c>
      <c r="J37" s="89">
        <v>35.65</v>
      </c>
      <c r="K37" s="14"/>
      <c r="L37" s="89">
        <v>37.43</v>
      </c>
      <c r="M37" s="39"/>
      <c r="N37" s="7">
        <f t="shared" si="0"/>
        <v>35.65</v>
      </c>
      <c r="O37" s="92">
        <v>33</v>
      </c>
    </row>
    <row r="38" spans="2:15" ht="12.75">
      <c r="B38" s="15">
        <v>11</v>
      </c>
      <c r="C38" s="10">
        <v>1</v>
      </c>
      <c r="D38" s="10">
        <v>70302</v>
      </c>
      <c r="E38" s="10" t="s">
        <v>58</v>
      </c>
      <c r="F38" s="10" t="s">
        <v>21</v>
      </c>
      <c r="G38" s="10">
        <v>2014</v>
      </c>
      <c r="H38" s="27" t="s">
        <v>59</v>
      </c>
      <c r="I38" s="32" t="s">
        <v>35</v>
      </c>
      <c r="J38" s="83">
        <v>46.4</v>
      </c>
      <c r="K38" s="14"/>
      <c r="L38" s="83">
        <v>42.58</v>
      </c>
      <c r="M38" s="14"/>
      <c r="N38" s="7">
        <f t="shared" si="0"/>
        <v>42.58</v>
      </c>
      <c r="O38" s="93">
        <v>34</v>
      </c>
    </row>
    <row r="39" spans="2:15" ht="12.75">
      <c r="B39" s="12"/>
      <c r="C39" s="12"/>
      <c r="D39" s="12"/>
      <c r="E39" s="12"/>
      <c r="F39" s="12"/>
      <c r="G39" s="12"/>
      <c r="H39" s="42"/>
      <c r="I39" s="42"/>
      <c r="J39" s="12"/>
      <c r="K39" s="12"/>
      <c r="L39" s="12"/>
      <c r="M39" s="42"/>
      <c r="N39" s="72"/>
      <c r="O39" s="64"/>
    </row>
    <row r="40" spans="2:15" ht="12.75">
      <c r="B40" s="12"/>
      <c r="C40" s="12"/>
      <c r="D40" s="12"/>
      <c r="E40" s="12"/>
      <c r="F40" s="12"/>
      <c r="G40" s="12"/>
      <c r="H40" s="42"/>
      <c r="I40" s="42"/>
      <c r="J40" s="80"/>
      <c r="K40" s="12"/>
      <c r="L40" s="80"/>
      <c r="M40" s="12"/>
      <c r="N40" s="72"/>
      <c r="O40" s="64"/>
    </row>
    <row r="41" spans="4:9" ht="12.75">
      <c r="D41" s="12"/>
      <c r="E41" s="12"/>
      <c r="F41" s="136"/>
      <c r="G41" s="136"/>
      <c r="H41" s="136"/>
      <c r="I41" s="63"/>
    </row>
    <row r="42" spans="4:9" ht="12.75">
      <c r="D42" s="45"/>
      <c r="E42" s="45"/>
      <c r="F42" s="45"/>
      <c r="G42" s="45"/>
      <c r="H42" s="42"/>
      <c r="I42" s="46"/>
    </row>
  </sheetData>
  <sheetProtection/>
  <mergeCells count="2">
    <mergeCell ref="B1:O1"/>
    <mergeCell ref="F41:H4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1:O30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9.57421875" style="0" customWidth="1"/>
    <col min="5" max="6" width="15.7109375" style="0" customWidth="1"/>
    <col min="7" max="7" width="8.421875" style="0" customWidth="1"/>
    <col min="8" max="8" width="18.7109375" style="0" customWidth="1"/>
    <col min="9" max="9" width="16.00390625" style="0" customWidth="1"/>
    <col min="10" max="10" width="9.7109375" style="0" customWidth="1"/>
    <col min="11" max="11" width="30.7109375" style="0" customWidth="1"/>
    <col min="12" max="12" width="9.57421875" style="0" customWidth="1"/>
    <col min="13" max="13" width="30.7109375" style="0" hidden="1" customWidth="1"/>
    <col min="14" max="15" width="14.7109375" style="0" customWidth="1"/>
  </cols>
  <sheetData>
    <row r="1" spans="2:15" ht="12.75">
      <c r="B1" s="134" t="s">
        <v>19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4:9" ht="13.5" thickBot="1">
      <c r="D2" s="45"/>
      <c r="E2" s="45"/>
      <c r="F2" s="45"/>
      <c r="G2" s="45"/>
      <c r="H2" s="42"/>
      <c r="I2" s="46"/>
    </row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15">
        <v>13</v>
      </c>
      <c r="C4" s="41">
        <v>1</v>
      </c>
      <c r="D4" s="26">
        <v>56072</v>
      </c>
      <c r="E4" s="26"/>
      <c r="F4" s="26"/>
      <c r="G4" s="26"/>
      <c r="H4" s="27"/>
      <c r="I4" s="34"/>
      <c r="J4" s="82" t="s">
        <v>347</v>
      </c>
      <c r="K4" s="16"/>
      <c r="L4" s="82" t="s">
        <v>347</v>
      </c>
      <c r="M4" s="16"/>
      <c r="N4" s="7">
        <f aca="true" t="shared" si="0" ref="N4:N27">MIN(J4,L4)</f>
        <v>0</v>
      </c>
      <c r="O4" s="92"/>
    </row>
    <row r="5" spans="2:15" ht="12.75">
      <c r="B5" s="9">
        <v>8</v>
      </c>
      <c r="C5" s="26">
        <v>2</v>
      </c>
      <c r="D5" s="26">
        <v>53782</v>
      </c>
      <c r="E5" s="26" t="s">
        <v>48</v>
      </c>
      <c r="F5" s="26" t="s">
        <v>49</v>
      </c>
      <c r="G5" s="26">
        <v>2012</v>
      </c>
      <c r="H5" s="27" t="s">
        <v>50</v>
      </c>
      <c r="I5" s="34" t="s">
        <v>35</v>
      </c>
      <c r="J5" s="83">
        <v>19.1</v>
      </c>
      <c r="K5" s="17"/>
      <c r="L5" s="83">
        <v>15.89</v>
      </c>
      <c r="M5" s="14"/>
      <c r="N5" s="7">
        <f t="shared" si="0"/>
        <v>15.89</v>
      </c>
      <c r="O5" s="92">
        <v>1</v>
      </c>
    </row>
    <row r="6" spans="2:15" ht="12.75">
      <c r="B6" s="15">
        <v>24</v>
      </c>
      <c r="C6" s="10">
        <v>2</v>
      </c>
      <c r="D6" s="10">
        <v>53832</v>
      </c>
      <c r="E6" s="10" t="s">
        <v>86</v>
      </c>
      <c r="F6" s="10" t="s">
        <v>55</v>
      </c>
      <c r="G6" s="10">
        <v>2011</v>
      </c>
      <c r="H6" s="27" t="s">
        <v>61</v>
      </c>
      <c r="I6" s="32" t="s">
        <v>35</v>
      </c>
      <c r="J6" s="83">
        <v>20.84</v>
      </c>
      <c r="K6" s="17"/>
      <c r="L6" s="83">
        <v>16.8</v>
      </c>
      <c r="M6" s="14"/>
      <c r="N6" s="7">
        <f t="shared" si="0"/>
        <v>16.8</v>
      </c>
      <c r="O6" s="93">
        <v>2</v>
      </c>
    </row>
    <row r="7" spans="2:15" ht="12.75">
      <c r="B7" s="9">
        <v>25</v>
      </c>
      <c r="C7" s="10">
        <v>1</v>
      </c>
      <c r="D7" s="10">
        <v>61952</v>
      </c>
      <c r="E7" s="10" t="s">
        <v>87</v>
      </c>
      <c r="F7" s="10" t="s">
        <v>88</v>
      </c>
      <c r="G7" s="10">
        <v>2012</v>
      </c>
      <c r="H7" s="27" t="s">
        <v>50</v>
      </c>
      <c r="I7" s="32" t="s">
        <v>35</v>
      </c>
      <c r="J7" s="83">
        <v>16.95</v>
      </c>
      <c r="K7" s="14"/>
      <c r="L7" s="83">
        <v>17.84</v>
      </c>
      <c r="M7" s="14"/>
      <c r="N7" s="7">
        <f t="shared" si="0"/>
        <v>16.95</v>
      </c>
      <c r="O7" s="92">
        <v>3</v>
      </c>
    </row>
    <row r="8" spans="2:15" ht="12.75">
      <c r="B8" s="40">
        <v>17</v>
      </c>
      <c r="C8" s="10">
        <v>1</v>
      </c>
      <c r="D8" s="10">
        <v>62162</v>
      </c>
      <c r="E8" s="10" t="s">
        <v>70</v>
      </c>
      <c r="F8" s="10" t="s">
        <v>62</v>
      </c>
      <c r="G8" s="10">
        <v>2011</v>
      </c>
      <c r="H8" s="27" t="s">
        <v>44</v>
      </c>
      <c r="I8" s="32" t="s">
        <v>35</v>
      </c>
      <c r="J8" s="83">
        <v>17.84</v>
      </c>
      <c r="K8" s="14"/>
      <c r="L8" s="83">
        <v>17.38</v>
      </c>
      <c r="M8" s="28"/>
      <c r="N8" s="7">
        <f t="shared" si="0"/>
        <v>17.38</v>
      </c>
      <c r="O8" s="93">
        <v>4</v>
      </c>
    </row>
    <row r="9" spans="2:15" ht="12.75">
      <c r="B9" s="90">
        <v>7</v>
      </c>
      <c r="C9" s="10">
        <v>1</v>
      </c>
      <c r="D9" s="10">
        <v>56792</v>
      </c>
      <c r="E9" s="10" t="s">
        <v>45</v>
      </c>
      <c r="F9" s="10" t="s">
        <v>46</v>
      </c>
      <c r="G9" s="10">
        <v>2011</v>
      </c>
      <c r="H9" s="27" t="s">
        <v>47</v>
      </c>
      <c r="I9" s="32" t="s">
        <v>35</v>
      </c>
      <c r="J9" s="83">
        <v>17.7</v>
      </c>
      <c r="K9" s="14"/>
      <c r="L9" s="83">
        <v>17.42</v>
      </c>
      <c r="M9" s="28"/>
      <c r="N9" s="7">
        <f t="shared" si="0"/>
        <v>17.42</v>
      </c>
      <c r="O9" s="92">
        <v>5</v>
      </c>
    </row>
    <row r="10" spans="2:15" ht="12.75">
      <c r="B10" s="9">
        <v>34</v>
      </c>
      <c r="C10" s="10">
        <v>2</v>
      </c>
      <c r="D10" s="12">
        <v>53822</v>
      </c>
      <c r="E10" s="10" t="s">
        <v>92</v>
      </c>
      <c r="F10" s="10" t="s">
        <v>62</v>
      </c>
      <c r="G10" s="10">
        <v>2012</v>
      </c>
      <c r="H10" s="27" t="s">
        <v>61</v>
      </c>
      <c r="I10" s="42" t="s">
        <v>35</v>
      </c>
      <c r="J10" s="83">
        <v>18.69</v>
      </c>
      <c r="K10" s="14"/>
      <c r="L10" s="83">
        <v>18.25</v>
      </c>
      <c r="M10" s="14"/>
      <c r="N10" s="7">
        <f t="shared" si="0"/>
        <v>18.25</v>
      </c>
      <c r="O10" s="93">
        <v>6</v>
      </c>
    </row>
    <row r="11" spans="2:15" ht="12.75">
      <c r="B11" s="9">
        <v>6</v>
      </c>
      <c r="C11" s="10">
        <v>2</v>
      </c>
      <c r="D11" s="26">
        <v>35952</v>
      </c>
      <c r="E11" s="26" t="s">
        <v>42</v>
      </c>
      <c r="F11" s="26" t="s">
        <v>43</v>
      </c>
      <c r="G11" s="26">
        <v>2011</v>
      </c>
      <c r="H11" s="27" t="s">
        <v>44</v>
      </c>
      <c r="I11" s="34" t="s">
        <v>35</v>
      </c>
      <c r="J11" s="83">
        <v>999</v>
      </c>
      <c r="K11" s="14" t="s">
        <v>346</v>
      </c>
      <c r="L11" s="83">
        <v>18.28</v>
      </c>
      <c r="M11" s="28"/>
      <c r="N11" s="7">
        <f t="shared" si="0"/>
        <v>18.28</v>
      </c>
      <c r="O11" s="92">
        <v>7</v>
      </c>
    </row>
    <row r="12" spans="2:15" ht="12.75">
      <c r="B12" s="15">
        <v>9</v>
      </c>
      <c r="C12" s="10">
        <v>1</v>
      </c>
      <c r="D12" s="35">
        <v>36062</v>
      </c>
      <c r="E12" s="35" t="s">
        <v>51</v>
      </c>
      <c r="F12" s="35" t="s">
        <v>52</v>
      </c>
      <c r="G12" s="35">
        <v>2011</v>
      </c>
      <c r="H12" s="66" t="s">
        <v>53</v>
      </c>
      <c r="I12" s="74" t="s">
        <v>35</v>
      </c>
      <c r="J12" s="83">
        <v>18.72</v>
      </c>
      <c r="K12" s="14"/>
      <c r="L12" s="83">
        <v>18.6</v>
      </c>
      <c r="M12" s="28"/>
      <c r="N12" s="7">
        <f t="shared" si="0"/>
        <v>18.6</v>
      </c>
      <c r="O12" s="93">
        <v>8</v>
      </c>
    </row>
    <row r="13" spans="2:15" ht="12.75">
      <c r="B13" s="9">
        <v>20</v>
      </c>
      <c r="C13" s="26">
        <v>2</v>
      </c>
      <c r="D13" s="26">
        <v>53612</v>
      </c>
      <c r="E13" s="26" t="s">
        <v>75</v>
      </c>
      <c r="F13" s="26" t="s">
        <v>76</v>
      </c>
      <c r="G13" s="26">
        <v>2011</v>
      </c>
      <c r="H13" s="27" t="s">
        <v>50</v>
      </c>
      <c r="I13" s="34" t="s">
        <v>35</v>
      </c>
      <c r="J13" s="89">
        <v>18.68</v>
      </c>
      <c r="K13" s="14"/>
      <c r="L13" s="89">
        <v>19.68</v>
      </c>
      <c r="M13" s="39"/>
      <c r="N13" s="7">
        <f t="shared" si="0"/>
        <v>18.68</v>
      </c>
      <c r="O13" s="92">
        <v>9</v>
      </c>
    </row>
    <row r="14" spans="2:15" ht="12.75">
      <c r="B14" s="9">
        <v>23</v>
      </c>
      <c r="C14" s="10">
        <v>1</v>
      </c>
      <c r="D14" s="10">
        <v>62392</v>
      </c>
      <c r="E14" s="10" t="s">
        <v>81</v>
      </c>
      <c r="F14" s="10" t="s">
        <v>82</v>
      </c>
      <c r="G14" s="10">
        <v>2013</v>
      </c>
      <c r="H14" s="27" t="s">
        <v>47</v>
      </c>
      <c r="I14" s="32" t="s">
        <v>35</v>
      </c>
      <c r="J14" s="83">
        <v>20.98</v>
      </c>
      <c r="K14" s="17"/>
      <c r="L14" s="83">
        <v>18.74</v>
      </c>
      <c r="M14" s="14"/>
      <c r="N14" s="7">
        <f t="shared" si="0"/>
        <v>18.74</v>
      </c>
      <c r="O14" s="93">
        <v>10</v>
      </c>
    </row>
    <row r="15" spans="2:15" ht="12.75">
      <c r="B15" s="40">
        <v>2</v>
      </c>
      <c r="C15" s="10">
        <v>2</v>
      </c>
      <c r="D15" s="24">
        <v>62262</v>
      </c>
      <c r="E15" s="24" t="s">
        <v>86</v>
      </c>
      <c r="F15" s="24" t="s">
        <v>60</v>
      </c>
      <c r="G15" s="24">
        <v>2013</v>
      </c>
      <c r="H15" s="29" t="s">
        <v>61</v>
      </c>
      <c r="I15" s="33" t="s">
        <v>35</v>
      </c>
      <c r="J15" s="83">
        <v>30.11</v>
      </c>
      <c r="K15" s="14"/>
      <c r="L15" s="83">
        <v>19.64</v>
      </c>
      <c r="M15" s="14"/>
      <c r="N15" s="7">
        <f t="shared" si="0"/>
        <v>19.64</v>
      </c>
      <c r="O15" s="92">
        <v>11</v>
      </c>
    </row>
    <row r="16" spans="2:15" ht="12.75">
      <c r="B16" s="90">
        <v>27</v>
      </c>
      <c r="C16" s="10">
        <v>1</v>
      </c>
      <c r="D16" s="10">
        <v>70602</v>
      </c>
      <c r="E16" s="10" t="s">
        <v>91</v>
      </c>
      <c r="F16" s="10" t="s">
        <v>33</v>
      </c>
      <c r="G16" s="10">
        <v>2013</v>
      </c>
      <c r="H16" s="27" t="s">
        <v>44</v>
      </c>
      <c r="I16" s="32" t="s">
        <v>35</v>
      </c>
      <c r="J16" s="83">
        <v>20.5</v>
      </c>
      <c r="K16" s="17"/>
      <c r="L16" s="83">
        <v>20.91</v>
      </c>
      <c r="M16" s="14"/>
      <c r="N16" s="7">
        <f t="shared" si="0"/>
        <v>20.5</v>
      </c>
      <c r="O16" s="93">
        <v>12</v>
      </c>
    </row>
    <row r="17" spans="2:15" ht="12.75">
      <c r="B17" s="9">
        <v>30</v>
      </c>
      <c r="C17" s="26">
        <v>2</v>
      </c>
      <c r="D17" s="26">
        <v>70092</v>
      </c>
      <c r="E17" s="26" t="s">
        <v>36</v>
      </c>
      <c r="F17" s="26" t="s">
        <v>37</v>
      </c>
      <c r="G17" s="26">
        <v>2014</v>
      </c>
      <c r="H17" s="27" t="s">
        <v>38</v>
      </c>
      <c r="I17" s="34" t="s">
        <v>35</v>
      </c>
      <c r="J17" s="83">
        <v>999</v>
      </c>
      <c r="K17" s="14" t="s">
        <v>348</v>
      </c>
      <c r="L17" s="83">
        <v>21</v>
      </c>
      <c r="M17" s="14"/>
      <c r="N17" s="7">
        <f t="shared" si="0"/>
        <v>21</v>
      </c>
      <c r="O17" s="92">
        <v>13</v>
      </c>
    </row>
    <row r="18" spans="2:15" ht="12.75">
      <c r="B18" s="9">
        <v>19</v>
      </c>
      <c r="C18" s="10">
        <v>1</v>
      </c>
      <c r="D18" s="26">
        <v>62272</v>
      </c>
      <c r="E18" s="26" t="s">
        <v>68</v>
      </c>
      <c r="F18" s="26" t="s">
        <v>69</v>
      </c>
      <c r="G18" s="26">
        <v>2012</v>
      </c>
      <c r="H18" s="27" t="s">
        <v>61</v>
      </c>
      <c r="I18" s="34" t="s">
        <v>35</v>
      </c>
      <c r="J18" s="83">
        <v>21.04</v>
      </c>
      <c r="K18" s="14"/>
      <c r="L18" s="83">
        <v>28.21</v>
      </c>
      <c r="M18" s="28"/>
      <c r="N18" s="7">
        <f t="shared" si="0"/>
        <v>21.04</v>
      </c>
      <c r="O18" s="93">
        <v>14</v>
      </c>
    </row>
    <row r="19" spans="2:15" ht="12.75">
      <c r="B19" s="15">
        <v>16</v>
      </c>
      <c r="C19" s="26">
        <v>2</v>
      </c>
      <c r="D19" s="10">
        <v>70242</v>
      </c>
      <c r="E19" s="10" t="s">
        <v>73</v>
      </c>
      <c r="F19" s="10" t="s">
        <v>74</v>
      </c>
      <c r="G19" s="10">
        <v>2012</v>
      </c>
      <c r="H19" s="27" t="s">
        <v>34</v>
      </c>
      <c r="I19" s="32" t="s">
        <v>35</v>
      </c>
      <c r="J19" s="83">
        <v>22.5</v>
      </c>
      <c r="K19" s="14"/>
      <c r="L19" s="83">
        <v>21.12</v>
      </c>
      <c r="M19" s="17"/>
      <c r="N19" s="7">
        <f t="shared" si="0"/>
        <v>21.12</v>
      </c>
      <c r="O19" s="92">
        <v>15</v>
      </c>
    </row>
    <row r="20" spans="2:15" ht="12.75">
      <c r="B20" s="15">
        <v>33</v>
      </c>
      <c r="C20" s="10">
        <v>1</v>
      </c>
      <c r="D20" s="10">
        <v>70612</v>
      </c>
      <c r="E20" s="10" t="s">
        <v>97</v>
      </c>
      <c r="F20" s="10" t="s">
        <v>98</v>
      </c>
      <c r="G20" s="10">
        <v>2014</v>
      </c>
      <c r="H20" s="27" t="s">
        <v>44</v>
      </c>
      <c r="I20" s="27" t="s">
        <v>35</v>
      </c>
      <c r="J20" s="83">
        <v>21.23</v>
      </c>
      <c r="K20" s="14"/>
      <c r="L20" s="83">
        <v>23.86</v>
      </c>
      <c r="M20" s="14"/>
      <c r="N20" s="7">
        <f t="shared" si="0"/>
        <v>21.23</v>
      </c>
      <c r="O20" s="93">
        <v>16</v>
      </c>
    </row>
    <row r="21" spans="2:15" ht="12.75">
      <c r="B21" s="9">
        <v>5</v>
      </c>
      <c r="C21" s="26">
        <v>1</v>
      </c>
      <c r="D21" s="26">
        <v>53382</v>
      </c>
      <c r="E21" s="26" t="s">
        <v>94</v>
      </c>
      <c r="F21" s="26" t="s">
        <v>29</v>
      </c>
      <c r="G21" s="26">
        <v>2012</v>
      </c>
      <c r="H21" s="27" t="s">
        <v>85</v>
      </c>
      <c r="I21" s="34" t="s">
        <v>35</v>
      </c>
      <c r="J21" s="83">
        <v>21.25</v>
      </c>
      <c r="K21" s="14"/>
      <c r="L21" s="83">
        <v>24.48</v>
      </c>
      <c r="M21" s="14"/>
      <c r="N21" s="7">
        <f t="shared" si="0"/>
        <v>21.25</v>
      </c>
      <c r="O21" s="92">
        <v>17</v>
      </c>
    </row>
    <row r="22" spans="2:15" ht="12.75">
      <c r="B22" s="9">
        <v>4</v>
      </c>
      <c r="C22" s="10">
        <v>2</v>
      </c>
      <c r="D22" s="10">
        <v>70252</v>
      </c>
      <c r="E22" s="10" t="s">
        <v>32</v>
      </c>
      <c r="F22" s="10" t="s">
        <v>33</v>
      </c>
      <c r="G22" s="10">
        <v>2012</v>
      </c>
      <c r="H22" s="27" t="s">
        <v>34</v>
      </c>
      <c r="I22" s="32" t="s">
        <v>35</v>
      </c>
      <c r="J22" s="83">
        <v>21.33</v>
      </c>
      <c r="K22" s="14"/>
      <c r="L22" s="83">
        <v>25.05</v>
      </c>
      <c r="M22" s="14"/>
      <c r="N22" s="7">
        <f t="shared" si="0"/>
        <v>21.33</v>
      </c>
      <c r="O22" s="93">
        <v>18</v>
      </c>
    </row>
    <row r="23" spans="2:15" ht="12.75">
      <c r="B23" s="90">
        <v>12</v>
      </c>
      <c r="C23" s="26">
        <v>2</v>
      </c>
      <c r="D23" s="26">
        <v>70582</v>
      </c>
      <c r="E23" s="26" t="s">
        <v>102</v>
      </c>
      <c r="F23" s="26" t="s">
        <v>80</v>
      </c>
      <c r="G23" s="26">
        <v>2011</v>
      </c>
      <c r="H23" s="27" t="s">
        <v>61</v>
      </c>
      <c r="I23" s="34" t="s">
        <v>35</v>
      </c>
      <c r="J23" s="89">
        <v>28.52</v>
      </c>
      <c r="K23" s="14"/>
      <c r="L23" s="89">
        <v>24.55</v>
      </c>
      <c r="M23" s="39"/>
      <c r="N23" s="7">
        <f t="shared" si="0"/>
        <v>24.55</v>
      </c>
      <c r="O23" s="92">
        <v>19</v>
      </c>
    </row>
    <row r="24" spans="2:15" ht="12.75">
      <c r="B24" s="9">
        <v>35</v>
      </c>
      <c r="C24" s="10">
        <v>1</v>
      </c>
      <c r="D24" s="10">
        <v>54282</v>
      </c>
      <c r="E24" s="10" t="s">
        <v>100</v>
      </c>
      <c r="F24" s="10" t="s">
        <v>101</v>
      </c>
      <c r="G24" s="10">
        <v>2014</v>
      </c>
      <c r="H24" s="27" t="s">
        <v>85</v>
      </c>
      <c r="I24" s="32" t="s">
        <v>35</v>
      </c>
      <c r="J24" s="83">
        <v>33.95</v>
      </c>
      <c r="K24" s="14"/>
      <c r="L24" s="83">
        <v>27.37</v>
      </c>
      <c r="M24" s="14"/>
      <c r="N24" s="7">
        <f t="shared" si="0"/>
        <v>27.37</v>
      </c>
      <c r="O24" s="93">
        <v>20</v>
      </c>
    </row>
    <row r="25" spans="2:15" ht="12.75">
      <c r="B25" s="9">
        <v>28</v>
      </c>
      <c r="C25" s="10">
        <v>2</v>
      </c>
      <c r="D25" s="10">
        <v>70292</v>
      </c>
      <c r="E25" s="10" t="s">
        <v>99</v>
      </c>
      <c r="F25" s="10" t="s">
        <v>55</v>
      </c>
      <c r="G25" s="10">
        <v>2012</v>
      </c>
      <c r="H25" s="27" t="s">
        <v>59</v>
      </c>
      <c r="I25" s="32" t="s">
        <v>35</v>
      </c>
      <c r="J25" s="83">
        <v>47.05</v>
      </c>
      <c r="K25" s="14"/>
      <c r="L25" s="83">
        <v>29.03</v>
      </c>
      <c r="M25" s="17"/>
      <c r="N25" s="7">
        <f t="shared" si="0"/>
        <v>29.03</v>
      </c>
      <c r="O25" s="92">
        <v>21</v>
      </c>
    </row>
    <row r="26" spans="2:15" ht="12.75">
      <c r="B26" s="9">
        <v>21</v>
      </c>
      <c r="C26" s="10">
        <v>1</v>
      </c>
      <c r="D26" s="10">
        <v>70282</v>
      </c>
      <c r="E26" s="10" t="s">
        <v>77</v>
      </c>
      <c r="F26" s="10" t="s">
        <v>78</v>
      </c>
      <c r="G26" s="10">
        <v>2013</v>
      </c>
      <c r="H26" s="27" t="s">
        <v>59</v>
      </c>
      <c r="I26" s="32" t="s">
        <v>35</v>
      </c>
      <c r="J26" s="89">
        <v>35.65</v>
      </c>
      <c r="K26" s="14"/>
      <c r="L26" s="89">
        <v>37.43</v>
      </c>
      <c r="M26" s="39"/>
      <c r="N26" s="7">
        <f t="shared" si="0"/>
        <v>35.65</v>
      </c>
      <c r="O26" s="93">
        <v>22</v>
      </c>
    </row>
    <row r="27" spans="2:15" ht="12.75">
      <c r="B27" s="15">
        <v>11</v>
      </c>
      <c r="C27" s="10">
        <v>1</v>
      </c>
      <c r="D27" s="10">
        <v>70302</v>
      </c>
      <c r="E27" s="10" t="s">
        <v>58</v>
      </c>
      <c r="F27" s="10" t="s">
        <v>21</v>
      </c>
      <c r="G27" s="10">
        <v>2014</v>
      </c>
      <c r="H27" s="27" t="s">
        <v>59</v>
      </c>
      <c r="I27" s="32" t="s">
        <v>35</v>
      </c>
      <c r="J27" s="83">
        <v>46.4</v>
      </c>
      <c r="K27" s="14"/>
      <c r="L27" s="83">
        <v>42.58</v>
      </c>
      <c r="M27" s="14"/>
      <c r="N27" s="7">
        <f t="shared" si="0"/>
        <v>42.58</v>
      </c>
      <c r="O27" s="93">
        <v>23</v>
      </c>
    </row>
    <row r="28" spans="2:15" ht="12.75">
      <c r="B28" s="12"/>
      <c r="C28" s="12"/>
      <c r="D28" s="12"/>
      <c r="E28" s="12"/>
      <c r="F28" s="12"/>
      <c r="G28" s="12"/>
      <c r="H28" s="42"/>
      <c r="I28" s="42"/>
      <c r="J28" s="12"/>
      <c r="K28" s="12"/>
      <c r="L28" s="12"/>
      <c r="M28" s="42"/>
      <c r="N28" s="72"/>
      <c r="O28" s="64"/>
    </row>
    <row r="29" spans="2:15" ht="12.75">
      <c r="B29" s="12"/>
      <c r="C29" s="12"/>
      <c r="D29" s="12"/>
      <c r="E29" s="12"/>
      <c r="F29" s="12"/>
      <c r="G29" s="12"/>
      <c r="H29" s="42"/>
      <c r="I29" s="42"/>
      <c r="J29" s="80"/>
      <c r="K29" s="12"/>
      <c r="L29" s="80"/>
      <c r="M29" s="12"/>
      <c r="N29" s="72"/>
      <c r="O29" s="64"/>
    </row>
    <row r="30" spans="4:9" ht="12.75">
      <c r="D30" s="12"/>
      <c r="E30" s="12"/>
      <c r="F30" s="136"/>
      <c r="G30" s="136"/>
      <c r="H30" s="136"/>
      <c r="I30" s="63"/>
    </row>
  </sheetData>
  <sheetProtection/>
  <mergeCells count="2">
    <mergeCell ref="B1:O1"/>
    <mergeCell ref="F30:H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B1:X40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5.421875" style="0" customWidth="1"/>
    <col min="4" max="4" width="12.28125" style="0" customWidth="1"/>
    <col min="5" max="6" width="15.7109375" style="0" customWidth="1"/>
    <col min="7" max="7" width="10.28125" style="0" customWidth="1"/>
    <col min="8" max="8" width="18.7109375" style="0" customWidth="1"/>
    <col min="9" max="9" width="15.7109375" style="0" customWidth="1"/>
    <col min="10" max="10" width="9.7109375" style="0" customWidth="1"/>
    <col min="11" max="11" width="0.13671875" style="0" customWidth="1"/>
    <col min="12" max="12" width="9.7109375" style="0" customWidth="1"/>
    <col min="13" max="13" width="0.2890625" style="0" customWidth="1"/>
    <col min="14" max="15" width="14.7109375" style="0" customWidth="1"/>
  </cols>
  <sheetData>
    <row r="1" spans="2:15" ht="12.75">
      <c r="B1" s="134" t="s">
        <v>13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13.5" thickBot="1"/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15">
        <v>13</v>
      </c>
      <c r="C4" s="18">
        <v>1</v>
      </c>
      <c r="D4" s="35">
        <v>56091</v>
      </c>
      <c r="E4" s="35" t="s">
        <v>132</v>
      </c>
      <c r="F4" s="35" t="s">
        <v>133</v>
      </c>
      <c r="G4" s="35">
        <v>2011</v>
      </c>
      <c r="H4" s="66" t="s">
        <v>38</v>
      </c>
      <c r="I4" s="74" t="s">
        <v>35</v>
      </c>
      <c r="J4" s="82">
        <v>15.44</v>
      </c>
      <c r="K4" s="16"/>
      <c r="L4" s="82">
        <v>18.18</v>
      </c>
      <c r="M4" s="16"/>
      <c r="N4" s="7">
        <f aca="true" t="shared" si="0" ref="N4:N36">MIN(J4,L4)</f>
        <v>15.44</v>
      </c>
      <c r="O4" s="92">
        <v>1</v>
      </c>
    </row>
    <row r="5" spans="2:15" ht="12.75">
      <c r="B5" s="15">
        <v>25</v>
      </c>
      <c r="C5" s="10">
        <v>1</v>
      </c>
      <c r="D5" s="35">
        <v>69771</v>
      </c>
      <c r="E5" s="35" t="s">
        <v>152</v>
      </c>
      <c r="F5" s="35" t="s">
        <v>153</v>
      </c>
      <c r="G5" s="35">
        <v>2011</v>
      </c>
      <c r="H5" s="66" t="s">
        <v>142</v>
      </c>
      <c r="I5" s="74" t="s">
        <v>35</v>
      </c>
      <c r="J5" s="84">
        <v>18.25</v>
      </c>
      <c r="K5" s="36"/>
      <c r="L5" s="84">
        <v>16.68</v>
      </c>
      <c r="M5" s="104"/>
      <c r="N5" s="7">
        <f t="shared" si="0"/>
        <v>16.68</v>
      </c>
      <c r="O5" s="92">
        <v>2</v>
      </c>
    </row>
    <row r="6" spans="2:15" ht="12.75">
      <c r="B6" s="15">
        <v>36</v>
      </c>
      <c r="C6" s="18">
        <v>2</v>
      </c>
      <c r="D6" s="35">
        <v>79331</v>
      </c>
      <c r="E6" s="35" t="s">
        <v>168</v>
      </c>
      <c r="F6" s="35" t="s">
        <v>139</v>
      </c>
      <c r="G6" s="35">
        <v>2011</v>
      </c>
      <c r="H6" s="66" t="s">
        <v>44</v>
      </c>
      <c r="I6" s="74" t="s">
        <v>35</v>
      </c>
      <c r="J6" s="83">
        <v>16.71</v>
      </c>
      <c r="K6" s="17"/>
      <c r="L6" s="83">
        <v>17.52</v>
      </c>
      <c r="M6" s="14"/>
      <c r="N6" s="7">
        <f t="shared" si="0"/>
        <v>16.71</v>
      </c>
      <c r="O6" s="92">
        <v>3</v>
      </c>
    </row>
    <row r="7" spans="2:15" ht="12.75">
      <c r="B7" s="9">
        <v>42</v>
      </c>
      <c r="C7" s="10">
        <v>2</v>
      </c>
      <c r="D7" s="35">
        <v>70241</v>
      </c>
      <c r="E7" s="35" t="s">
        <v>186</v>
      </c>
      <c r="F7" s="35" t="s">
        <v>187</v>
      </c>
      <c r="G7" s="35">
        <v>2012</v>
      </c>
      <c r="H7" s="66" t="s">
        <v>61</v>
      </c>
      <c r="I7" s="74" t="s">
        <v>35</v>
      </c>
      <c r="J7" s="83">
        <v>17.86</v>
      </c>
      <c r="K7" s="17"/>
      <c r="L7" s="83">
        <v>16.82</v>
      </c>
      <c r="M7" s="14"/>
      <c r="N7" s="7">
        <f t="shared" si="0"/>
        <v>16.82</v>
      </c>
      <c r="O7" s="92">
        <v>4</v>
      </c>
    </row>
    <row r="8" spans="2:15" ht="12.75">
      <c r="B8" s="15">
        <v>6</v>
      </c>
      <c r="C8" s="18">
        <v>2</v>
      </c>
      <c r="D8" s="35">
        <v>78931</v>
      </c>
      <c r="E8" s="35" t="s">
        <v>117</v>
      </c>
      <c r="F8" s="35" t="s">
        <v>118</v>
      </c>
      <c r="G8" s="35">
        <v>2012</v>
      </c>
      <c r="H8" s="66" t="s">
        <v>44</v>
      </c>
      <c r="I8" s="74" t="s">
        <v>35</v>
      </c>
      <c r="J8" s="83">
        <v>18.07</v>
      </c>
      <c r="K8" s="17"/>
      <c r="L8" s="83">
        <v>16.91</v>
      </c>
      <c r="M8" s="14"/>
      <c r="N8" s="7">
        <f t="shared" si="0"/>
        <v>16.91</v>
      </c>
      <c r="O8" s="92">
        <v>5</v>
      </c>
    </row>
    <row r="9" spans="2:24" ht="12.75">
      <c r="B9" s="9">
        <v>14</v>
      </c>
      <c r="C9" s="10">
        <v>2</v>
      </c>
      <c r="D9" s="35">
        <v>54931</v>
      </c>
      <c r="E9" s="35" t="s">
        <v>134</v>
      </c>
      <c r="F9" s="35" t="s">
        <v>135</v>
      </c>
      <c r="G9" s="35">
        <v>2011</v>
      </c>
      <c r="H9" s="66" t="s">
        <v>34</v>
      </c>
      <c r="I9" s="74" t="s">
        <v>35</v>
      </c>
      <c r="J9" s="84">
        <v>17.61</v>
      </c>
      <c r="K9" s="36"/>
      <c r="L9" s="84">
        <v>18.14</v>
      </c>
      <c r="M9" s="36"/>
      <c r="N9" s="7">
        <f t="shared" si="0"/>
        <v>17.61</v>
      </c>
      <c r="O9" s="92">
        <v>6</v>
      </c>
      <c r="R9" s="71"/>
      <c r="S9" s="71"/>
      <c r="T9" s="71"/>
      <c r="U9" s="71"/>
      <c r="V9" s="71"/>
      <c r="W9" s="71"/>
      <c r="X9" s="71"/>
    </row>
    <row r="10" spans="2:24" ht="12.75">
      <c r="B10" s="15">
        <v>4</v>
      </c>
      <c r="C10" s="18">
        <v>2</v>
      </c>
      <c r="D10" s="35">
        <v>43071</v>
      </c>
      <c r="E10" s="35" t="s">
        <v>111</v>
      </c>
      <c r="F10" s="35" t="s">
        <v>112</v>
      </c>
      <c r="G10" s="35">
        <v>2011</v>
      </c>
      <c r="H10" s="66" t="s">
        <v>113</v>
      </c>
      <c r="I10" s="74" t="s">
        <v>35</v>
      </c>
      <c r="J10" s="83">
        <v>17.67</v>
      </c>
      <c r="K10" s="14"/>
      <c r="L10" s="83">
        <v>38.04</v>
      </c>
      <c r="M10" s="14"/>
      <c r="N10" s="7">
        <f t="shared" si="0"/>
        <v>17.67</v>
      </c>
      <c r="O10" s="92">
        <v>7</v>
      </c>
      <c r="R10" s="70"/>
      <c r="S10" s="71"/>
      <c r="T10" s="71"/>
      <c r="U10" s="70"/>
      <c r="V10" s="71"/>
      <c r="W10" s="71"/>
      <c r="X10" s="71"/>
    </row>
    <row r="11" spans="2:24" ht="12.75">
      <c r="B11" s="15">
        <v>38</v>
      </c>
      <c r="C11" s="10">
        <v>2</v>
      </c>
      <c r="D11" s="35">
        <v>60341</v>
      </c>
      <c r="E11" s="35" t="s">
        <v>173</v>
      </c>
      <c r="F11" s="35" t="s">
        <v>174</v>
      </c>
      <c r="G11" s="35">
        <v>2011</v>
      </c>
      <c r="H11" s="66" t="s">
        <v>175</v>
      </c>
      <c r="I11" s="74" t="s">
        <v>35</v>
      </c>
      <c r="J11" s="84">
        <v>999</v>
      </c>
      <c r="K11" s="104" t="s">
        <v>359</v>
      </c>
      <c r="L11" s="84">
        <v>17.71</v>
      </c>
      <c r="M11" s="104"/>
      <c r="N11" s="7">
        <f t="shared" si="0"/>
        <v>17.71</v>
      </c>
      <c r="O11" s="92">
        <v>8</v>
      </c>
      <c r="R11" s="71"/>
      <c r="S11" s="71"/>
      <c r="T11" s="71"/>
      <c r="U11" s="71"/>
      <c r="V11" s="71"/>
      <c r="W11" s="71"/>
      <c r="X11" s="71"/>
    </row>
    <row r="12" spans="2:24" ht="12.75">
      <c r="B12" s="15">
        <v>12</v>
      </c>
      <c r="C12" s="18">
        <v>2</v>
      </c>
      <c r="D12" s="35">
        <v>83781</v>
      </c>
      <c r="E12" s="35" t="s">
        <v>131</v>
      </c>
      <c r="F12" s="35" t="s">
        <v>118</v>
      </c>
      <c r="G12" s="35">
        <v>2011</v>
      </c>
      <c r="H12" s="66" t="s">
        <v>50</v>
      </c>
      <c r="I12" s="74" t="s">
        <v>35</v>
      </c>
      <c r="J12" s="83">
        <v>17.88</v>
      </c>
      <c r="K12" s="14"/>
      <c r="L12" s="83">
        <v>19.52</v>
      </c>
      <c r="M12" s="14"/>
      <c r="N12" s="7">
        <f t="shared" si="0"/>
        <v>17.88</v>
      </c>
      <c r="O12" s="92">
        <v>9</v>
      </c>
      <c r="R12" s="71"/>
      <c r="S12" s="71"/>
      <c r="T12" s="71"/>
      <c r="U12" s="71"/>
      <c r="V12" s="71"/>
      <c r="W12" s="71"/>
      <c r="X12" s="71"/>
    </row>
    <row r="13" spans="2:15" ht="12.75">
      <c r="B13" s="15">
        <v>10</v>
      </c>
      <c r="C13" s="10">
        <v>2</v>
      </c>
      <c r="D13" s="35">
        <v>73311</v>
      </c>
      <c r="E13" s="35" t="s">
        <v>126</v>
      </c>
      <c r="F13" s="35" t="s">
        <v>127</v>
      </c>
      <c r="G13" s="35">
        <v>2013</v>
      </c>
      <c r="H13" s="66" t="s">
        <v>53</v>
      </c>
      <c r="I13" s="74" t="s">
        <v>35</v>
      </c>
      <c r="J13" s="83">
        <v>20.74</v>
      </c>
      <c r="K13" s="14"/>
      <c r="L13" s="83">
        <v>17.94</v>
      </c>
      <c r="M13" s="17"/>
      <c r="N13" s="7">
        <f t="shared" si="0"/>
        <v>17.94</v>
      </c>
      <c r="O13" s="92">
        <v>10</v>
      </c>
    </row>
    <row r="14" spans="2:15" ht="12.75">
      <c r="B14" s="15">
        <v>19</v>
      </c>
      <c r="C14" s="10">
        <v>1</v>
      </c>
      <c r="D14" s="35">
        <v>79081</v>
      </c>
      <c r="E14" s="35" t="s">
        <v>144</v>
      </c>
      <c r="F14" s="35" t="s">
        <v>145</v>
      </c>
      <c r="G14" s="35">
        <v>2011</v>
      </c>
      <c r="H14" s="66" t="s">
        <v>53</v>
      </c>
      <c r="I14" s="74" t="s">
        <v>35</v>
      </c>
      <c r="J14" s="84">
        <v>19.14</v>
      </c>
      <c r="K14" s="36"/>
      <c r="L14" s="84">
        <v>17.98</v>
      </c>
      <c r="M14" s="104"/>
      <c r="N14" s="7">
        <f t="shared" si="0"/>
        <v>17.98</v>
      </c>
      <c r="O14" s="92">
        <v>11</v>
      </c>
    </row>
    <row r="15" spans="2:15" ht="12.75">
      <c r="B15" s="9">
        <v>2</v>
      </c>
      <c r="C15" s="35">
        <v>2</v>
      </c>
      <c r="D15" s="35">
        <v>79351</v>
      </c>
      <c r="E15" s="35" t="s">
        <v>105</v>
      </c>
      <c r="F15" s="35" t="s">
        <v>106</v>
      </c>
      <c r="G15" s="35">
        <v>2012</v>
      </c>
      <c r="H15" s="66" t="s">
        <v>61</v>
      </c>
      <c r="I15" s="74" t="s">
        <v>35</v>
      </c>
      <c r="J15" s="83">
        <v>18.89</v>
      </c>
      <c r="K15" s="14"/>
      <c r="L15" s="83">
        <v>18.14</v>
      </c>
      <c r="M15" s="14"/>
      <c r="N15" s="7">
        <f t="shared" si="0"/>
        <v>18.14</v>
      </c>
      <c r="O15" s="92">
        <v>12</v>
      </c>
    </row>
    <row r="16" spans="2:15" ht="12.75">
      <c r="B16" s="15">
        <v>48</v>
      </c>
      <c r="C16" s="35">
        <v>2</v>
      </c>
      <c r="D16" s="35">
        <v>86681</v>
      </c>
      <c r="E16" s="35" t="s">
        <v>176</v>
      </c>
      <c r="F16" s="35" t="s">
        <v>108</v>
      </c>
      <c r="G16" s="35">
        <v>2011</v>
      </c>
      <c r="H16" s="66" t="s">
        <v>175</v>
      </c>
      <c r="I16" s="74" t="s">
        <v>35</v>
      </c>
      <c r="J16" s="84">
        <v>18.8</v>
      </c>
      <c r="K16" s="104"/>
      <c r="L16" s="84">
        <v>18.36</v>
      </c>
      <c r="M16" s="104"/>
      <c r="N16" s="7">
        <f t="shared" si="0"/>
        <v>18.36</v>
      </c>
      <c r="O16" s="92">
        <v>13</v>
      </c>
    </row>
    <row r="17" spans="2:15" ht="12.75">
      <c r="B17" s="15">
        <v>49</v>
      </c>
      <c r="C17" s="35">
        <v>1</v>
      </c>
      <c r="D17" s="35">
        <v>86871</v>
      </c>
      <c r="E17" s="35" t="s">
        <v>182</v>
      </c>
      <c r="F17" s="35" t="s">
        <v>183</v>
      </c>
      <c r="G17" s="35">
        <v>2012</v>
      </c>
      <c r="H17" s="66" t="s">
        <v>50</v>
      </c>
      <c r="I17" s="74" t="s">
        <v>35</v>
      </c>
      <c r="J17" s="84">
        <v>19.25</v>
      </c>
      <c r="K17" s="104"/>
      <c r="L17" s="84">
        <v>18.57</v>
      </c>
      <c r="M17" s="104"/>
      <c r="N17" s="7">
        <f t="shared" si="0"/>
        <v>18.57</v>
      </c>
      <c r="O17" s="92">
        <v>14</v>
      </c>
    </row>
    <row r="18" spans="2:15" ht="12.75">
      <c r="B18" s="15">
        <v>27</v>
      </c>
      <c r="C18" s="19">
        <v>1</v>
      </c>
      <c r="D18" s="35">
        <v>86761</v>
      </c>
      <c r="E18" s="35" t="s">
        <v>188</v>
      </c>
      <c r="F18" s="35" t="s">
        <v>135</v>
      </c>
      <c r="G18" s="35">
        <v>2011</v>
      </c>
      <c r="H18" s="66" t="s">
        <v>61</v>
      </c>
      <c r="I18" s="74" t="s">
        <v>35</v>
      </c>
      <c r="J18" s="85">
        <v>21.94</v>
      </c>
      <c r="K18" s="49"/>
      <c r="L18" s="85">
        <v>19.25</v>
      </c>
      <c r="M18" s="105"/>
      <c r="N18" s="7">
        <f t="shared" si="0"/>
        <v>19.25</v>
      </c>
      <c r="O18" s="92">
        <v>15</v>
      </c>
    </row>
    <row r="19" spans="2:15" ht="12.75">
      <c r="B19" s="9">
        <v>1</v>
      </c>
      <c r="C19" s="10">
        <v>1</v>
      </c>
      <c r="D19" s="35">
        <v>49961</v>
      </c>
      <c r="E19" s="35" t="s">
        <v>103</v>
      </c>
      <c r="F19" s="35" t="s">
        <v>104</v>
      </c>
      <c r="G19" s="35">
        <v>2011</v>
      </c>
      <c r="H19" s="66" t="s">
        <v>53</v>
      </c>
      <c r="I19" s="74" t="s">
        <v>35</v>
      </c>
      <c r="J19" s="83">
        <v>19.57</v>
      </c>
      <c r="K19" s="14"/>
      <c r="L19" s="83">
        <v>19.91</v>
      </c>
      <c r="M19" s="17"/>
      <c r="N19" s="7">
        <f t="shared" si="0"/>
        <v>19.57</v>
      </c>
      <c r="O19" s="92">
        <v>16</v>
      </c>
    </row>
    <row r="20" spans="2:15" ht="12.75">
      <c r="B20" s="15">
        <v>3</v>
      </c>
      <c r="C20" s="10">
        <v>1</v>
      </c>
      <c r="D20" s="35">
        <v>69901</v>
      </c>
      <c r="E20" s="35" t="s">
        <v>107</v>
      </c>
      <c r="F20" s="35" t="s">
        <v>108</v>
      </c>
      <c r="G20" s="35">
        <v>2011</v>
      </c>
      <c r="H20" s="66" t="s">
        <v>50</v>
      </c>
      <c r="I20" s="74" t="s">
        <v>35</v>
      </c>
      <c r="J20" s="83">
        <v>999</v>
      </c>
      <c r="K20" s="14" t="s">
        <v>350</v>
      </c>
      <c r="L20" s="83">
        <v>19.79</v>
      </c>
      <c r="M20" s="14"/>
      <c r="N20" s="7">
        <f t="shared" si="0"/>
        <v>19.79</v>
      </c>
      <c r="O20" s="92">
        <v>17</v>
      </c>
    </row>
    <row r="21" spans="2:15" ht="12.75">
      <c r="B21" s="15">
        <v>24</v>
      </c>
      <c r="C21" s="35">
        <v>2</v>
      </c>
      <c r="D21" s="35">
        <v>86781</v>
      </c>
      <c r="E21" s="35" t="s">
        <v>161</v>
      </c>
      <c r="F21" s="35" t="s">
        <v>162</v>
      </c>
      <c r="G21" s="35">
        <v>2012</v>
      </c>
      <c r="H21" s="66" t="s">
        <v>116</v>
      </c>
      <c r="I21" s="74" t="s">
        <v>35</v>
      </c>
      <c r="J21" s="83">
        <v>21.29</v>
      </c>
      <c r="K21" s="14"/>
      <c r="L21" s="83">
        <v>37.59</v>
      </c>
      <c r="M21" s="14"/>
      <c r="N21" s="7">
        <f t="shared" si="0"/>
        <v>21.29</v>
      </c>
      <c r="O21" s="92">
        <v>18</v>
      </c>
    </row>
    <row r="22" spans="2:15" ht="12.75">
      <c r="B22" s="15">
        <v>18</v>
      </c>
      <c r="C22" s="10">
        <v>2</v>
      </c>
      <c r="D22" s="35">
        <v>79021</v>
      </c>
      <c r="E22" s="35" t="s">
        <v>140</v>
      </c>
      <c r="F22" s="35" t="s">
        <v>141</v>
      </c>
      <c r="G22" s="35">
        <v>2013</v>
      </c>
      <c r="H22" s="66" t="s">
        <v>142</v>
      </c>
      <c r="I22" s="74" t="s">
        <v>35</v>
      </c>
      <c r="J22" s="83">
        <v>21.36</v>
      </c>
      <c r="K22" s="14"/>
      <c r="L22" s="83">
        <v>23.7</v>
      </c>
      <c r="M22" s="14"/>
      <c r="N22" s="7">
        <f t="shared" si="0"/>
        <v>21.36</v>
      </c>
      <c r="O22" s="92">
        <v>19</v>
      </c>
    </row>
    <row r="23" spans="2:15" ht="12.75">
      <c r="B23" s="9">
        <v>28</v>
      </c>
      <c r="C23" s="35">
        <v>2</v>
      </c>
      <c r="D23" s="35">
        <v>86481</v>
      </c>
      <c r="E23" s="35" t="s">
        <v>165</v>
      </c>
      <c r="F23" s="35" t="s">
        <v>166</v>
      </c>
      <c r="G23" s="35">
        <v>2013</v>
      </c>
      <c r="H23" s="66" t="s">
        <v>34</v>
      </c>
      <c r="I23" s="74" t="s">
        <v>35</v>
      </c>
      <c r="J23" s="84">
        <v>21.98</v>
      </c>
      <c r="K23" s="36"/>
      <c r="L23" s="84">
        <v>21.77</v>
      </c>
      <c r="M23" s="104"/>
      <c r="N23" s="7">
        <f t="shared" si="0"/>
        <v>21.77</v>
      </c>
      <c r="O23" s="92">
        <v>20</v>
      </c>
    </row>
    <row r="24" spans="2:15" ht="12.75">
      <c r="B24" s="15">
        <v>31</v>
      </c>
      <c r="C24" s="35">
        <v>1</v>
      </c>
      <c r="D24" s="35">
        <v>86431</v>
      </c>
      <c r="E24" s="35" t="s">
        <v>156</v>
      </c>
      <c r="F24" s="35" t="s">
        <v>157</v>
      </c>
      <c r="G24" s="35">
        <v>2011</v>
      </c>
      <c r="H24" s="66" t="s">
        <v>113</v>
      </c>
      <c r="I24" s="74" t="s">
        <v>35</v>
      </c>
      <c r="J24" s="84">
        <v>22.98</v>
      </c>
      <c r="K24" s="36"/>
      <c r="L24" s="84">
        <v>22</v>
      </c>
      <c r="M24" s="104"/>
      <c r="N24" s="7">
        <f t="shared" si="0"/>
        <v>22</v>
      </c>
      <c r="O24" s="92">
        <v>21</v>
      </c>
    </row>
    <row r="25" spans="2:15" ht="12.75">
      <c r="B25" s="9">
        <v>20</v>
      </c>
      <c r="C25" s="35">
        <v>2</v>
      </c>
      <c r="D25" s="35">
        <v>86861</v>
      </c>
      <c r="E25" s="35" t="s">
        <v>180</v>
      </c>
      <c r="F25" s="35" t="s">
        <v>181</v>
      </c>
      <c r="G25" s="35">
        <v>2014</v>
      </c>
      <c r="H25" s="66" t="s">
        <v>50</v>
      </c>
      <c r="I25" s="74" t="s">
        <v>35</v>
      </c>
      <c r="J25" s="83">
        <v>23.6</v>
      </c>
      <c r="K25" s="14"/>
      <c r="L25" s="83">
        <v>35.06</v>
      </c>
      <c r="M25" s="14"/>
      <c r="N25" s="7">
        <f t="shared" si="0"/>
        <v>23.6</v>
      </c>
      <c r="O25" s="92">
        <v>22</v>
      </c>
    </row>
    <row r="26" spans="2:15" ht="12.75">
      <c r="B26" s="15">
        <v>43</v>
      </c>
      <c r="C26" s="35">
        <v>1</v>
      </c>
      <c r="D26" s="35">
        <v>86441</v>
      </c>
      <c r="E26" s="35" t="s">
        <v>156</v>
      </c>
      <c r="F26" s="35" t="s">
        <v>147</v>
      </c>
      <c r="G26" s="35">
        <v>2013</v>
      </c>
      <c r="H26" s="66" t="s">
        <v>113</v>
      </c>
      <c r="I26" s="74" t="s">
        <v>35</v>
      </c>
      <c r="J26" s="84">
        <v>28.38</v>
      </c>
      <c r="K26" s="104"/>
      <c r="L26" s="84">
        <v>23.85</v>
      </c>
      <c r="M26" s="104"/>
      <c r="N26" s="7">
        <f t="shared" si="0"/>
        <v>23.85</v>
      </c>
      <c r="O26" s="92">
        <v>23</v>
      </c>
    </row>
    <row r="27" spans="2:15" ht="12.75">
      <c r="B27" s="15">
        <v>5</v>
      </c>
      <c r="C27" s="35">
        <v>1</v>
      </c>
      <c r="D27" s="35">
        <v>86771</v>
      </c>
      <c r="E27" s="35" t="s">
        <v>114</v>
      </c>
      <c r="F27" s="35" t="s">
        <v>115</v>
      </c>
      <c r="G27" s="35">
        <v>2012</v>
      </c>
      <c r="H27" s="66" t="s">
        <v>116</v>
      </c>
      <c r="I27" s="74" t="s">
        <v>35</v>
      </c>
      <c r="J27" s="83">
        <v>23.91</v>
      </c>
      <c r="K27" s="14"/>
      <c r="L27" s="83">
        <v>999</v>
      </c>
      <c r="M27" s="14" t="s">
        <v>353</v>
      </c>
      <c r="N27" s="7">
        <f t="shared" si="0"/>
        <v>23.91</v>
      </c>
      <c r="O27" s="92">
        <v>24</v>
      </c>
    </row>
    <row r="28" spans="2:15" ht="12.75">
      <c r="B28" s="9">
        <v>29</v>
      </c>
      <c r="C28" s="10">
        <v>1</v>
      </c>
      <c r="D28" s="35">
        <v>70181</v>
      </c>
      <c r="E28" s="35" t="s">
        <v>167</v>
      </c>
      <c r="F28" s="35" t="s">
        <v>120</v>
      </c>
      <c r="G28" s="35">
        <v>2011</v>
      </c>
      <c r="H28" s="66" t="s">
        <v>38</v>
      </c>
      <c r="I28" s="74" t="s">
        <v>35</v>
      </c>
      <c r="J28" s="83">
        <v>25.3</v>
      </c>
      <c r="K28" s="14"/>
      <c r="L28" s="83">
        <v>29.7</v>
      </c>
      <c r="M28" s="14"/>
      <c r="N28" s="7">
        <f t="shared" si="0"/>
        <v>25.3</v>
      </c>
      <c r="O28" s="92">
        <v>25</v>
      </c>
    </row>
    <row r="29" spans="2:15" ht="12.75">
      <c r="B29" s="15">
        <v>34</v>
      </c>
      <c r="C29" s="10">
        <v>2</v>
      </c>
      <c r="D29" s="35">
        <v>86851</v>
      </c>
      <c r="E29" s="35" t="s">
        <v>107</v>
      </c>
      <c r="F29" s="35" t="s">
        <v>143</v>
      </c>
      <c r="G29" s="35">
        <v>2015</v>
      </c>
      <c r="H29" s="66" t="s">
        <v>50</v>
      </c>
      <c r="I29" s="74" t="s">
        <v>35</v>
      </c>
      <c r="J29" s="83">
        <v>27.4</v>
      </c>
      <c r="K29" s="14"/>
      <c r="L29" s="83">
        <v>36.87</v>
      </c>
      <c r="M29" s="14"/>
      <c r="N29" s="7">
        <f t="shared" si="0"/>
        <v>27.4</v>
      </c>
      <c r="O29" s="92">
        <v>26</v>
      </c>
    </row>
    <row r="30" spans="2:15" ht="12.75">
      <c r="B30" s="15">
        <v>33</v>
      </c>
      <c r="C30" s="10">
        <v>1</v>
      </c>
      <c r="D30" s="35">
        <v>86791</v>
      </c>
      <c r="E30" s="35" t="s">
        <v>163</v>
      </c>
      <c r="F30" s="35" t="s">
        <v>112</v>
      </c>
      <c r="G30" s="35">
        <v>2014</v>
      </c>
      <c r="H30" s="66" t="s">
        <v>116</v>
      </c>
      <c r="I30" s="74" t="s">
        <v>35</v>
      </c>
      <c r="J30" s="83">
        <v>27.54</v>
      </c>
      <c r="K30" s="14"/>
      <c r="L30" s="83">
        <v>28.5</v>
      </c>
      <c r="M30" s="14"/>
      <c r="N30" s="7">
        <f t="shared" si="0"/>
        <v>27.54</v>
      </c>
      <c r="O30" s="92">
        <v>27</v>
      </c>
    </row>
    <row r="31" spans="2:15" ht="12.75">
      <c r="B31" s="9">
        <v>32</v>
      </c>
      <c r="C31" s="35">
        <v>2</v>
      </c>
      <c r="D31" s="35">
        <v>86661</v>
      </c>
      <c r="E31" s="35" t="s">
        <v>146</v>
      </c>
      <c r="F31" s="35" t="s">
        <v>106</v>
      </c>
      <c r="G31" s="35">
        <v>2014</v>
      </c>
      <c r="H31" s="66" t="s">
        <v>53</v>
      </c>
      <c r="I31" s="74" t="s">
        <v>35</v>
      </c>
      <c r="J31" s="84">
        <v>27.91</v>
      </c>
      <c r="K31" s="36"/>
      <c r="L31" s="84">
        <v>999</v>
      </c>
      <c r="M31" s="104" t="s">
        <v>356</v>
      </c>
      <c r="N31" s="7">
        <f t="shared" si="0"/>
        <v>27.91</v>
      </c>
      <c r="O31" s="92">
        <v>28</v>
      </c>
    </row>
    <row r="32" spans="2:15" ht="12.75">
      <c r="B32" s="15">
        <v>44</v>
      </c>
      <c r="C32" s="10">
        <v>2</v>
      </c>
      <c r="D32" s="35">
        <v>86701</v>
      </c>
      <c r="E32" s="35" t="s">
        <v>148</v>
      </c>
      <c r="F32" s="35" t="s">
        <v>149</v>
      </c>
      <c r="G32" s="35">
        <v>2014</v>
      </c>
      <c r="H32" s="66" t="s">
        <v>53</v>
      </c>
      <c r="I32" s="74" t="s">
        <v>35</v>
      </c>
      <c r="J32" s="83">
        <v>28.3</v>
      </c>
      <c r="K32" s="17"/>
      <c r="L32" s="83">
        <v>28.05</v>
      </c>
      <c r="M32" s="14"/>
      <c r="N32" s="7">
        <f t="shared" si="0"/>
        <v>28.05</v>
      </c>
      <c r="O32" s="92">
        <v>29</v>
      </c>
    </row>
    <row r="33" spans="2:15" ht="12.75">
      <c r="B33" s="15">
        <v>22</v>
      </c>
      <c r="C33" s="10">
        <v>2</v>
      </c>
      <c r="D33" s="35">
        <v>86421</v>
      </c>
      <c r="E33" s="35" t="s">
        <v>111</v>
      </c>
      <c r="F33" s="35" t="s">
        <v>145</v>
      </c>
      <c r="G33" s="35">
        <v>2014</v>
      </c>
      <c r="H33" s="66" t="s">
        <v>113</v>
      </c>
      <c r="I33" s="74" t="s">
        <v>35</v>
      </c>
      <c r="J33" s="83">
        <v>31.97</v>
      </c>
      <c r="K33" s="17"/>
      <c r="L33" s="83">
        <v>28.15</v>
      </c>
      <c r="M33" s="14"/>
      <c r="N33" s="7">
        <f t="shared" si="0"/>
        <v>28.15</v>
      </c>
      <c r="O33" s="92">
        <v>30</v>
      </c>
    </row>
    <row r="34" spans="2:15" ht="12.75">
      <c r="B34" s="15">
        <v>7</v>
      </c>
      <c r="C34" s="35">
        <v>1</v>
      </c>
      <c r="D34" s="35">
        <v>86501</v>
      </c>
      <c r="E34" s="35" t="s">
        <v>119</v>
      </c>
      <c r="F34" s="35" t="s">
        <v>120</v>
      </c>
      <c r="G34" s="35">
        <v>2014</v>
      </c>
      <c r="H34" s="66" t="s">
        <v>59</v>
      </c>
      <c r="I34" s="74" t="s">
        <v>35</v>
      </c>
      <c r="J34" s="83">
        <v>37.77</v>
      </c>
      <c r="K34" s="17"/>
      <c r="L34" s="83">
        <v>34.87</v>
      </c>
      <c r="M34" s="17"/>
      <c r="N34" s="7">
        <f t="shared" si="0"/>
        <v>34.87</v>
      </c>
      <c r="O34" s="92">
        <v>31</v>
      </c>
    </row>
    <row r="35" spans="2:15" ht="12.75">
      <c r="B35" s="9">
        <v>17</v>
      </c>
      <c r="C35" s="13">
        <v>1</v>
      </c>
      <c r="D35" s="35">
        <v>86511</v>
      </c>
      <c r="E35" s="35" t="s">
        <v>138</v>
      </c>
      <c r="F35" s="35" t="s">
        <v>139</v>
      </c>
      <c r="G35" s="35">
        <v>2015</v>
      </c>
      <c r="H35" s="66" t="s">
        <v>59</v>
      </c>
      <c r="I35" s="74" t="s">
        <v>35</v>
      </c>
      <c r="J35" s="83">
        <v>999</v>
      </c>
      <c r="K35" s="14" t="s">
        <v>351</v>
      </c>
      <c r="L35" s="83">
        <v>41.15</v>
      </c>
      <c r="M35" s="14"/>
      <c r="N35" s="7">
        <f t="shared" si="0"/>
        <v>41.15</v>
      </c>
      <c r="O35" s="92">
        <v>32</v>
      </c>
    </row>
    <row r="36" spans="2:15" ht="13.5" thickBot="1">
      <c r="B36" s="15">
        <v>47</v>
      </c>
      <c r="C36" s="35">
        <v>1</v>
      </c>
      <c r="D36" s="35">
        <v>86811</v>
      </c>
      <c r="E36" s="35" t="s">
        <v>169</v>
      </c>
      <c r="F36" s="35" t="s">
        <v>106</v>
      </c>
      <c r="G36" s="35">
        <v>2015</v>
      </c>
      <c r="H36" s="66" t="s">
        <v>44</v>
      </c>
      <c r="I36" s="74" t="s">
        <v>35</v>
      </c>
      <c r="J36" s="86">
        <v>999</v>
      </c>
      <c r="K36" s="104" t="s">
        <v>358</v>
      </c>
      <c r="L36" s="86">
        <v>999</v>
      </c>
      <c r="M36" s="104" t="s">
        <v>357</v>
      </c>
      <c r="N36" s="75">
        <f t="shared" si="0"/>
        <v>999</v>
      </c>
      <c r="O36" s="92">
        <v>33</v>
      </c>
    </row>
    <row r="37" spans="2:15" ht="12.75">
      <c r="B37" s="12"/>
      <c r="C37" s="68"/>
      <c r="D37" s="45"/>
      <c r="E37" s="45"/>
      <c r="F37" s="45"/>
      <c r="G37" s="45"/>
      <c r="H37" s="46"/>
      <c r="I37" s="46"/>
      <c r="J37" s="70"/>
      <c r="K37" s="71"/>
      <c r="L37" s="70"/>
      <c r="M37" s="71"/>
      <c r="N37" s="72"/>
      <c r="O37" s="64"/>
    </row>
    <row r="38" spans="2:15" ht="12.75">
      <c r="B38" s="67"/>
      <c r="C38" s="12"/>
      <c r="J38" s="73"/>
      <c r="K38" s="73"/>
      <c r="L38" s="73"/>
      <c r="M38" s="73"/>
      <c r="N38" s="73"/>
      <c r="O38" s="73"/>
    </row>
    <row r="39" spans="6:9" ht="12.75">
      <c r="F39" s="136"/>
      <c r="G39" s="136"/>
      <c r="H39" s="136"/>
      <c r="I39" s="63"/>
    </row>
    <row r="40" spans="4:9" ht="12.75">
      <c r="D40" s="12"/>
      <c r="E40" s="12"/>
      <c r="F40" s="12"/>
      <c r="G40" s="12"/>
      <c r="H40" s="42"/>
      <c r="I40" s="42"/>
    </row>
  </sheetData>
  <sheetProtection/>
  <mergeCells count="2">
    <mergeCell ref="B1:O1"/>
    <mergeCell ref="F39:H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O42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10.8515625" style="0" customWidth="1"/>
    <col min="5" max="6" width="15.7109375" style="0" customWidth="1"/>
    <col min="7" max="7" width="9.7109375" style="0" customWidth="1"/>
    <col min="8" max="8" width="18.7109375" style="0" customWidth="1"/>
    <col min="9" max="9" width="14.8515625" style="0" customWidth="1"/>
    <col min="10" max="10" width="9.7109375" style="0" customWidth="1"/>
    <col min="11" max="11" width="0.2890625" style="0" customWidth="1"/>
    <col min="12" max="12" width="9.7109375" style="0" customWidth="1"/>
    <col min="13" max="13" width="0.2890625" style="0" customWidth="1"/>
    <col min="14" max="15" width="14.7109375" style="0" customWidth="1"/>
  </cols>
  <sheetData>
    <row r="1" spans="2:15" ht="12.75">
      <c r="B1" s="137" t="s">
        <v>18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3.5" thickBot="1"/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94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9">
        <v>23</v>
      </c>
      <c r="C4" s="10">
        <v>1</v>
      </c>
      <c r="D4" s="35">
        <v>30892</v>
      </c>
      <c r="E4" s="35" t="s">
        <v>234</v>
      </c>
      <c r="F4" s="35" t="s">
        <v>84</v>
      </c>
      <c r="G4" s="35">
        <v>2008</v>
      </c>
      <c r="H4" s="65" t="s">
        <v>50</v>
      </c>
      <c r="I4" s="74" t="s">
        <v>35</v>
      </c>
      <c r="J4" s="95">
        <v>14.27</v>
      </c>
      <c r="K4" s="36"/>
      <c r="L4" s="95">
        <v>13.03</v>
      </c>
      <c r="M4" s="36"/>
      <c r="N4" s="7">
        <f aca="true" t="shared" si="0" ref="N4:N38">MIN(J4,L4)</f>
        <v>13.03</v>
      </c>
      <c r="O4" s="93">
        <v>1</v>
      </c>
    </row>
    <row r="5" spans="2:15" ht="12.75">
      <c r="B5" s="9">
        <v>3</v>
      </c>
      <c r="C5" s="35">
        <v>1</v>
      </c>
      <c r="D5" s="35">
        <v>30902</v>
      </c>
      <c r="E5" s="35" t="s">
        <v>232</v>
      </c>
      <c r="F5" s="35" t="s">
        <v>233</v>
      </c>
      <c r="G5" s="35">
        <v>2008</v>
      </c>
      <c r="H5" s="65" t="s">
        <v>50</v>
      </c>
      <c r="I5" s="74" t="s">
        <v>35</v>
      </c>
      <c r="J5" s="83">
        <v>13.09</v>
      </c>
      <c r="K5" s="14"/>
      <c r="L5" s="83">
        <v>14.81</v>
      </c>
      <c r="M5" s="14"/>
      <c r="N5" s="7">
        <f t="shared" si="0"/>
        <v>13.09</v>
      </c>
      <c r="O5" s="93">
        <v>2</v>
      </c>
    </row>
    <row r="6" spans="2:15" ht="12.75">
      <c r="B6" s="9">
        <v>12</v>
      </c>
      <c r="C6" s="10">
        <v>2</v>
      </c>
      <c r="D6" s="35">
        <v>36042</v>
      </c>
      <c r="E6" s="35" t="s">
        <v>284</v>
      </c>
      <c r="F6" s="35" t="s">
        <v>49</v>
      </c>
      <c r="G6" s="35">
        <v>2008</v>
      </c>
      <c r="H6" s="65" t="s">
        <v>142</v>
      </c>
      <c r="I6" s="74" t="s">
        <v>35</v>
      </c>
      <c r="J6" s="83">
        <v>14.28</v>
      </c>
      <c r="K6" s="14"/>
      <c r="L6" s="83">
        <v>25.12</v>
      </c>
      <c r="M6" s="14"/>
      <c r="N6" s="7">
        <f t="shared" si="0"/>
        <v>14.28</v>
      </c>
      <c r="O6" s="93">
        <v>3</v>
      </c>
    </row>
    <row r="7" spans="2:15" ht="12.75">
      <c r="B7" s="9">
        <v>5</v>
      </c>
      <c r="C7" s="10">
        <v>1</v>
      </c>
      <c r="D7" s="13">
        <v>14942</v>
      </c>
      <c r="E7" s="13" t="s">
        <v>222</v>
      </c>
      <c r="F7" s="13" t="s">
        <v>49</v>
      </c>
      <c r="G7" s="13">
        <v>2007</v>
      </c>
      <c r="H7" s="66" t="s">
        <v>113</v>
      </c>
      <c r="I7" s="76" t="s">
        <v>35</v>
      </c>
      <c r="J7" s="83">
        <v>15.33</v>
      </c>
      <c r="K7" s="14"/>
      <c r="L7" s="83">
        <v>14.43</v>
      </c>
      <c r="M7" s="14"/>
      <c r="N7" s="7">
        <f t="shared" si="0"/>
        <v>14.43</v>
      </c>
      <c r="O7" s="93">
        <v>4</v>
      </c>
    </row>
    <row r="8" spans="2:15" ht="12.75">
      <c r="B8" s="9">
        <v>14</v>
      </c>
      <c r="C8" s="35">
        <v>2</v>
      </c>
      <c r="D8" s="35">
        <v>40012</v>
      </c>
      <c r="E8" s="35" t="s">
        <v>215</v>
      </c>
      <c r="F8" s="35" t="s">
        <v>216</v>
      </c>
      <c r="G8" s="35">
        <v>2009</v>
      </c>
      <c r="H8" s="65" t="s">
        <v>85</v>
      </c>
      <c r="I8" s="74" t="s">
        <v>35</v>
      </c>
      <c r="J8" s="95">
        <v>20.04</v>
      </c>
      <c r="K8" s="36"/>
      <c r="L8" s="95">
        <v>14.511</v>
      </c>
      <c r="M8" s="36"/>
      <c r="N8" s="7">
        <f t="shared" si="0"/>
        <v>14.511</v>
      </c>
      <c r="O8" s="93">
        <v>5</v>
      </c>
    </row>
    <row r="9" spans="2:15" ht="12.75">
      <c r="B9" s="9">
        <v>2</v>
      </c>
      <c r="C9" s="10">
        <v>2</v>
      </c>
      <c r="D9" s="35">
        <v>43282</v>
      </c>
      <c r="E9" s="35" t="s">
        <v>215</v>
      </c>
      <c r="F9" s="35" t="s">
        <v>101</v>
      </c>
      <c r="G9" s="35">
        <v>2010</v>
      </c>
      <c r="H9" s="65" t="s">
        <v>85</v>
      </c>
      <c r="I9" s="74" t="s">
        <v>35</v>
      </c>
      <c r="J9" s="83">
        <v>16.04</v>
      </c>
      <c r="K9" s="14"/>
      <c r="L9" s="83">
        <v>14.69</v>
      </c>
      <c r="M9" s="14"/>
      <c r="N9" s="7">
        <f t="shared" si="0"/>
        <v>14.69</v>
      </c>
      <c r="O9" s="93">
        <v>6</v>
      </c>
    </row>
    <row r="10" spans="2:15" ht="12.75">
      <c r="B10" s="9">
        <v>8</v>
      </c>
      <c r="C10" s="35">
        <v>2</v>
      </c>
      <c r="D10" s="13">
        <v>54682</v>
      </c>
      <c r="E10" s="13" t="s">
        <v>92</v>
      </c>
      <c r="F10" s="13" t="s">
        <v>202</v>
      </c>
      <c r="G10" s="13">
        <v>2009</v>
      </c>
      <c r="H10" s="66" t="s">
        <v>116</v>
      </c>
      <c r="I10" s="76" t="s">
        <v>35</v>
      </c>
      <c r="J10" s="95">
        <v>14.87</v>
      </c>
      <c r="K10" s="36"/>
      <c r="L10" s="95">
        <v>18.02</v>
      </c>
      <c r="M10" s="36"/>
      <c r="N10" s="7">
        <f t="shared" si="0"/>
        <v>14.87</v>
      </c>
      <c r="O10" s="93">
        <v>7</v>
      </c>
    </row>
    <row r="11" spans="2:15" ht="12.75">
      <c r="B11" s="9">
        <v>72</v>
      </c>
      <c r="C11" s="26">
        <v>2</v>
      </c>
      <c r="D11" s="35">
        <v>70502</v>
      </c>
      <c r="E11" s="35" t="s">
        <v>276</v>
      </c>
      <c r="F11" s="35" t="s">
        <v>55</v>
      </c>
      <c r="G11" s="35">
        <v>2010</v>
      </c>
      <c r="H11" s="65" t="s">
        <v>275</v>
      </c>
      <c r="I11" s="74" t="s">
        <v>35</v>
      </c>
      <c r="J11" s="95">
        <v>14.97</v>
      </c>
      <c r="K11" s="104"/>
      <c r="L11" s="95">
        <v>35.53</v>
      </c>
      <c r="M11" s="36"/>
      <c r="N11" s="7">
        <f t="shared" si="0"/>
        <v>14.97</v>
      </c>
      <c r="O11" s="93">
        <v>8</v>
      </c>
    </row>
    <row r="12" spans="2:15" ht="12.75">
      <c r="B12" s="9">
        <v>41</v>
      </c>
      <c r="C12" s="26">
        <v>1</v>
      </c>
      <c r="D12" s="35">
        <v>36092</v>
      </c>
      <c r="E12" s="35" t="s">
        <v>239</v>
      </c>
      <c r="F12" s="35" t="s">
        <v>202</v>
      </c>
      <c r="G12" s="35">
        <v>2008</v>
      </c>
      <c r="H12" s="65" t="s">
        <v>53</v>
      </c>
      <c r="I12" s="74" t="s">
        <v>35</v>
      </c>
      <c r="J12" s="95">
        <v>20.99</v>
      </c>
      <c r="K12" s="36"/>
      <c r="L12" s="95">
        <v>15.22</v>
      </c>
      <c r="M12" s="36"/>
      <c r="N12" s="7">
        <f t="shared" si="0"/>
        <v>15.22</v>
      </c>
      <c r="O12" s="93">
        <v>9</v>
      </c>
    </row>
    <row r="13" spans="2:15" ht="12.75">
      <c r="B13" s="9">
        <v>60</v>
      </c>
      <c r="C13" s="26">
        <v>2</v>
      </c>
      <c r="D13" s="35">
        <v>56802</v>
      </c>
      <c r="E13" s="35" t="s">
        <v>261</v>
      </c>
      <c r="F13" s="35" t="s">
        <v>204</v>
      </c>
      <c r="G13" s="35">
        <v>2009</v>
      </c>
      <c r="H13" s="65" t="s">
        <v>47</v>
      </c>
      <c r="I13" s="74" t="s">
        <v>35</v>
      </c>
      <c r="J13" s="95">
        <v>18.03</v>
      </c>
      <c r="K13" s="104"/>
      <c r="L13" s="95">
        <v>15.23</v>
      </c>
      <c r="M13" s="36"/>
      <c r="N13" s="7">
        <f t="shared" si="0"/>
        <v>15.23</v>
      </c>
      <c r="O13" s="93">
        <v>10</v>
      </c>
    </row>
    <row r="14" spans="2:15" ht="12.75">
      <c r="B14" s="9">
        <v>47</v>
      </c>
      <c r="C14" s="26">
        <v>1</v>
      </c>
      <c r="D14" s="35">
        <v>59712</v>
      </c>
      <c r="E14" s="35" t="s">
        <v>235</v>
      </c>
      <c r="F14" s="35" t="s">
        <v>236</v>
      </c>
      <c r="G14" s="35">
        <v>2008</v>
      </c>
      <c r="H14" s="65" t="s">
        <v>50</v>
      </c>
      <c r="I14" s="74" t="s">
        <v>35</v>
      </c>
      <c r="J14" s="95">
        <v>15.342</v>
      </c>
      <c r="K14" s="36"/>
      <c r="L14" s="95">
        <v>17.33</v>
      </c>
      <c r="M14" s="36"/>
      <c r="N14" s="7">
        <f t="shared" si="0"/>
        <v>15.342</v>
      </c>
      <c r="O14" s="93">
        <v>11</v>
      </c>
    </row>
    <row r="15" spans="2:15" ht="12.75">
      <c r="B15" s="9">
        <v>50</v>
      </c>
      <c r="C15" s="26">
        <v>2</v>
      </c>
      <c r="D15" s="35">
        <v>30932</v>
      </c>
      <c r="E15" s="35" t="s">
        <v>83</v>
      </c>
      <c r="F15" s="35" t="s">
        <v>49</v>
      </c>
      <c r="G15" s="35">
        <v>2009</v>
      </c>
      <c r="H15" s="65" t="s">
        <v>85</v>
      </c>
      <c r="I15" s="74" t="s">
        <v>35</v>
      </c>
      <c r="J15" s="95">
        <v>16.58</v>
      </c>
      <c r="K15" s="36"/>
      <c r="L15" s="95">
        <v>15.37</v>
      </c>
      <c r="M15" s="36"/>
      <c r="N15" s="7">
        <f t="shared" si="0"/>
        <v>15.37</v>
      </c>
      <c r="O15" s="93">
        <v>12</v>
      </c>
    </row>
    <row r="16" spans="2:15" ht="12.75">
      <c r="B16" s="9">
        <v>40</v>
      </c>
      <c r="C16" s="19">
        <v>2</v>
      </c>
      <c r="D16" s="13">
        <v>18412</v>
      </c>
      <c r="E16" s="13" t="s">
        <v>223</v>
      </c>
      <c r="F16" s="13" t="s">
        <v>204</v>
      </c>
      <c r="G16" s="13">
        <v>2007</v>
      </c>
      <c r="H16" s="66" t="s">
        <v>113</v>
      </c>
      <c r="I16" s="76" t="s">
        <v>35</v>
      </c>
      <c r="J16" s="118">
        <v>15.46</v>
      </c>
      <c r="K16" s="49"/>
      <c r="L16" s="118">
        <v>16.08</v>
      </c>
      <c r="M16" s="49"/>
      <c r="N16" s="79">
        <f t="shared" si="0"/>
        <v>15.46</v>
      </c>
      <c r="O16" s="93">
        <v>13</v>
      </c>
    </row>
    <row r="17" spans="2:15" ht="12.75">
      <c r="B17" s="9">
        <v>57</v>
      </c>
      <c r="C17" s="26">
        <v>1</v>
      </c>
      <c r="D17" s="13">
        <v>57672</v>
      </c>
      <c r="E17" s="13" t="s">
        <v>224</v>
      </c>
      <c r="F17" s="13" t="s">
        <v>225</v>
      </c>
      <c r="G17" s="13">
        <v>2007</v>
      </c>
      <c r="H17" s="66" t="s">
        <v>113</v>
      </c>
      <c r="I17" s="76" t="s">
        <v>35</v>
      </c>
      <c r="J17" s="95">
        <v>15.76</v>
      </c>
      <c r="K17" s="104"/>
      <c r="L17" s="95">
        <v>15.81</v>
      </c>
      <c r="M17" s="36"/>
      <c r="N17" s="79">
        <f t="shared" si="0"/>
        <v>15.76</v>
      </c>
      <c r="O17" s="93">
        <v>14</v>
      </c>
    </row>
    <row r="18" spans="2:15" ht="12.75">
      <c r="B18" s="9">
        <v>22</v>
      </c>
      <c r="C18" s="26">
        <v>2</v>
      </c>
      <c r="D18" s="13">
        <v>35242</v>
      </c>
      <c r="E18" s="13" t="s">
        <v>203</v>
      </c>
      <c r="F18" s="13" t="s">
        <v>204</v>
      </c>
      <c r="G18" s="13">
        <v>2009</v>
      </c>
      <c r="H18" s="66" t="s">
        <v>116</v>
      </c>
      <c r="I18" s="76" t="s">
        <v>35</v>
      </c>
      <c r="J18" s="95">
        <v>19.71</v>
      </c>
      <c r="K18" s="36"/>
      <c r="L18" s="95">
        <v>15.92</v>
      </c>
      <c r="M18" s="36"/>
      <c r="N18" s="79">
        <f t="shared" si="0"/>
        <v>15.92</v>
      </c>
      <c r="O18" s="93">
        <v>15</v>
      </c>
    </row>
    <row r="19" spans="2:15" ht="12.75">
      <c r="B19" s="9">
        <v>37</v>
      </c>
      <c r="C19" s="10">
        <v>1</v>
      </c>
      <c r="D19" s="35">
        <v>36592</v>
      </c>
      <c r="E19" s="35" t="s">
        <v>285</v>
      </c>
      <c r="F19" s="35" t="s">
        <v>29</v>
      </c>
      <c r="G19" s="35">
        <v>2008</v>
      </c>
      <c r="H19" s="65" t="s">
        <v>142</v>
      </c>
      <c r="I19" s="74" t="s">
        <v>35</v>
      </c>
      <c r="J19" s="83">
        <v>16.1</v>
      </c>
      <c r="K19" s="14"/>
      <c r="L19" s="83">
        <v>16.17</v>
      </c>
      <c r="M19" s="14"/>
      <c r="N19" s="79">
        <f t="shared" si="0"/>
        <v>16.1</v>
      </c>
      <c r="O19" s="93">
        <v>16</v>
      </c>
    </row>
    <row r="20" spans="2:15" ht="12.75">
      <c r="B20" s="9">
        <v>75</v>
      </c>
      <c r="C20" s="26">
        <v>1</v>
      </c>
      <c r="D20" s="35">
        <v>62772</v>
      </c>
      <c r="E20" s="35" t="s">
        <v>286</v>
      </c>
      <c r="F20" s="35" t="s">
        <v>67</v>
      </c>
      <c r="G20" s="35">
        <v>2007</v>
      </c>
      <c r="H20" s="65" t="s">
        <v>142</v>
      </c>
      <c r="I20" s="74" t="s">
        <v>35</v>
      </c>
      <c r="J20" s="95">
        <v>17.06</v>
      </c>
      <c r="K20" s="104"/>
      <c r="L20" s="95">
        <v>16.34</v>
      </c>
      <c r="M20" s="36"/>
      <c r="N20" s="79">
        <f t="shared" si="0"/>
        <v>16.34</v>
      </c>
      <c r="O20" s="93">
        <v>17</v>
      </c>
    </row>
    <row r="21" spans="2:15" ht="12.75">
      <c r="B21" s="9">
        <v>18</v>
      </c>
      <c r="C21" s="10">
        <v>2</v>
      </c>
      <c r="D21" s="35">
        <v>70622</v>
      </c>
      <c r="E21" s="35" t="s">
        <v>266</v>
      </c>
      <c r="F21" s="35" t="s">
        <v>37</v>
      </c>
      <c r="G21" s="35">
        <v>2008</v>
      </c>
      <c r="H21" s="65" t="s">
        <v>267</v>
      </c>
      <c r="I21" s="74" t="s">
        <v>35</v>
      </c>
      <c r="J21" s="83">
        <v>16.51</v>
      </c>
      <c r="K21" s="14"/>
      <c r="L21" s="83">
        <v>17.32</v>
      </c>
      <c r="M21" s="14"/>
      <c r="N21" s="79">
        <f t="shared" si="0"/>
        <v>16.51</v>
      </c>
      <c r="O21" s="93">
        <v>18</v>
      </c>
    </row>
    <row r="22" spans="2:15" ht="12.75">
      <c r="B22" s="9">
        <v>10</v>
      </c>
      <c r="C22" s="10">
        <v>2</v>
      </c>
      <c r="D22" s="35">
        <v>53742</v>
      </c>
      <c r="E22" s="35" t="s">
        <v>252</v>
      </c>
      <c r="F22" s="35" t="s">
        <v>60</v>
      </c>
      <c r="G22" s="35">
        <v>2008</v>
      </c>
      <c r="H22" s="65" t="s">
        <v>175</v>
      </c>
      <c r="I22" s="74" t="s">
        <v>35</v>
      </c>
      <c r="J22" s="83">
        <v>16.6</v>
      </c>
      <c r="K22" s="14"/>
      <c r="L22" s="83">
        <v>16.65</v>
      </c>
      <c r="M22" s="14"/>
      <c r="N22" s="79">
        <f t="shared" si="0"/>
        <v>16.6</v>
      </c>
      <c r="O22" s="93">
        <v>19</v>
      </c>
    </row>
    <row r="23" spans="2:15" ht="12.75">
      <c r="B23" s="9">
        <v>25</v>
      </c>
      <c r="C23" s="26">
        <v>1</v>
      </c>
      <c r="D23" s="35">
        <v>70492</v>
      </c>
      <c r="E23" s="35" t="s">
        <v>274</v>
      </c>
      <c r="F23" s="35" t="s">
        <v>93</v>
      </c>
      <c r="G23" s="35">
        <v>2010</v>
      </c>
      <c r="H23" s="65" t="s">
        <v>275</v>
      </c>
      <c r="I23" s="74" t="s">
        <v>35</v>
      </c>
      <c r="J23" s="83">
        <v>19.14</v>
      </c>
      <c r="K23" s="14"/>
      <c r="L23" s="83">
        <v>16.68</v>
      </c>
      <c r="M23" s="14"/>
      <c r="N23" s="79">
        <f t="shared" si="0"/>
        <v>16.68</v>
      </c>
      <c r="O23" s="93">
        <v>20</v>
      </c>
    </row>
    <row r="24" spans="2:15" ht="12.75">
      <c r="B24" s="9">
        <v>39</v>
      </c>
      <c r="C24" s="10">
        <v>1</v>
      </c>
      <c r="D24" s="35">
        <v>33702</v>
      </c>
      <c r="E24" s="35" t="s">
        <v>100</v>
      </c>
      <c r="F24" s="35" t="s">
        <v>217</v>
      </c>
      <c r="G24" s="35">
        <v>2010</v>
      </c>
      <c r="H24" s="65" t="s">
        <v>85</v>
      </c>
      <c r="I24" s="74" t="s">
        <v>35</v>
      </c>
      <c r="J24" s="95">
        <v>16.94</v>
      </c>
      <c r="K24" s="36"/>
      <c r="L24" s="95">
        <v>16.79</v>
      </c>
      <c r="M24" s="36"/>
      <c r="N24" s="79">
        <f t="shared" si="0"/>
        <v>16.79</v>
      </c>
      <c r="O24" s="93">
        <v>21</v>
      </c>
    </row>
    <row r="25" spans="2:15" ht="12.75">
      <c r="B25" s="9">
        <v>35</v>
      </c>
      <c r="C25" s="10">
        <v>1</v>
      </c>
      <c r="D25" s="13">
        <v>38122</v>
      </c>
      <c r="E25" s="13" t="s">
        <v>205</v>
      </c>
      <c r="F25" s="13" t="s">
        <v>206</v>
      </c>
      <c r="G25" s="13">
        <v>2010</v>
      </c>
      <c r="H25" s="66" t="s">
        <v>116</v>
      </c>
      <c r="I25" s="76" t="s">
        <v>35</v>
      </c>
      <c r="J25" s="83">
        <v>16.99</v>
      </c>
      <c r="K25" s="14"/>
      <c r="L25" s="83">
        <v>41.79</v>
      </c>
      <c r="M25" s="14"/>
      <c r="N25" s="79">
        <f t="shared" si="0"/>
        <v>16.99</v>
      </c>
      <c r="O25" s="93">
        <v>22</v>
      </c>
    </row>
    <row r="26" spans="2:15" ht="12.75">
      <c r="B26" s="9">
        <v>49</v>
      </c>
      <c r="C26" s="26">
        <v>1</v>
      </c>
      <c r="D26" s="35">
        <v>70102</v>
      </c>
      <c r="E26" s="35" t="s">
        <v>273</v>
      </c>
      <c r="F26" s="35" t="s">
        <v>46</v>
      </c>
      <c r="G26" s="35">
        <v>2009</v>
      </c>
      <c r="H26" s="65" t="s">
        <v>38</v>
      </c>
      <c r="I26" s="74" t="s">
        <v>35</v>
      </c>
      <c r="J26" s="95">
        <v>17.07</v>
      </c>
      <c r="K26" s="36"/>
      <c r="L26" s="95">
        <v>20.92</v>
      </c>
      <c r="M26" s="36"/>
      <c r="N26" s="79">
        <f t="shared" si="0"/>
        <v>17.07</v>
      </c>
      <c r="O26" s="93">
        <v>23</v>
      </c>
    </row>
    <row r="27" spans="2:15" ht="12.75">
      <c r="B27" s="9">
        <v>16</v>
      </c>
      <c r="C27" s="10">
        <v>2</v>
      </c>
      <c r="D27" s="35">
        <v>70442</v>
      </c>
      <c r="E27" s="35" t="s">
        <v>262</v>
      </c>
      <c r="F27" s="35" t="s">
        <v>257</v>
      </c>
      <c r="G27" s="35">
        <v>2008</v>
      </c>
      <c r="H27" s="65" t="s">
        <v>263</v>
      </c>
      <c r="I27" s="74" t="s">
        <v>35</v>
      </c>
      <c r="J27" s="83">
        <v>17.22</v>
      </c>
      <c r="K27" s="14"/>
      <c r="L27" s="83">
        <v>21.1</v>
      </c>
      <c r="M27" s="14"/>
      <c r="N27" s="79">
        <f t="shared" si="0"/>
        <v>17.22</v>
      </c>
      <c r="O27" s="93">
        <v>24</v>
      </c>
    </row>
    <row r="28" spans="2:15" ht="12.75">
      <c r="B28" s="9">
        <v>69</v>
      </c>
      <c r="C28" s="26">
        <v>1</v>
      </c>
      <c r="D28" s="35">
        <v>53752</v>
      </c>
      <c r="E28" s="35" t="s">
        <v>253</v>
      </c>
      <c r="F28" s="35" t="s">
        <v>60</v>
      </c>
      <c r="G28" s="35">
        <v>2010</v>
      </c>
      <c r="H28" s="65" t="s">
        <v>175</v>
      </c>
      <c r="I28" s="74" t="s">
        <v>35</v>
      </c>
      <c r="J28" s="95">
        <v>20.57</v>
      </c>
      <c r="K28" s="104"/>
      <c r="L28" s="95">
        <v>17.31</v>
      </c>
      <c r="M28" s="36"/>
      <c r="N28" s="79">
        <f t="shared" si="0"/>
        <v>17.31</v>
      </c>
      <c r="O28" s="93">
        <v>25</v>
      </c>
    </row>
    <row r="29" spans="2:15" ht="12.75">
      <c r="B29" s="9">
        <v>48</v>
      </c>
      <c r="C29" s="26">
        <v>2</v>
      </c>
      <c r="D29" s="13">
        <v>38132</v>
      </c>
      <c r="E29" s="13" t="s">
        <v>207</v>
      </c>
      <c r="F29" s="13" t="s">
        <v>62</v>
      </c>
      <c r="G29" s="13">
        <v>2009</v>
      </c>
      <c r="H29" s="66" t="s">
        <v>116</v>
      </c>
      <c r="I29" s="76" t="s">
        <v>35</v>
      </c>
      <c r="J29" s="95">
        <v>17.6</v>
      </c>
      <c r="K29" s="36"/>
      <c r="L29" s="95">
        <v>17.36</v>
      </c>
      <c r="M29" s="36"/>
      <c r="N29" s="79">
        <f t="shared" si="0"/>
        <v>17.36</v>
      </c>
      <c r="O29" s="93">
        <v>26</v>
      </c>
    </row>
    <row r="30" spans="2:15" ht="12.75">
      <c r="B30" s="9">
        <v>20</v>
      </c>
      <c r="C30" s="10">
        <v>2</v>
      </c>
      <c r="D30" s="35">
        <v>46262</v>
      </c>
      <c r="E30" s="35" t="s">
        <v>81</v>
      </c>
      <c r="F30" s="35" t="s">
        <v>260</v>
      </c>
      <c r="G30" s="35">
        <v>2010</v>
      </c>
      <c r="H30" s="65" t="s">
        <v>47</v>
      </c>
      <c r="I30" s="74" t="s">
        <v>35</v>
      </c>
      <c r="J30" s="83">
        <v>17.5</v>
      </c>
      <c r="K30" s="14"/>
      <c r="L30" s="83">
        <v>17.96</v>
      </c>
      <c r="M30" s="14"/>
      <c r="N30" s="79">
        <f t="shared" si="0"/>
        <v>17.5</v>
      </c>
      <c r="O30" s="93">
        <v>27</v>
      </c>
    </row>
    <row r="31" spans="2:15" ht="12.75">
      <c r="B31" s="9">
        <v>71</v>
      </c>
      <c r="C31" s="26">
        <v>1</v>
      </c>
      <c r="D31" s="35">
        <v>70432</v>
      </c>
      <c r="E31" s="35" t="s">
        <v>264</v>
      </c>
      <c r="F31" s="35" t="s">
        <v>265</v>
      </c>
      <c r="G31" s="35">
        <v>2010</v>
      </c>
      <c r="H31" s="65" t="s">
        <v>263</v>
      </c>
      <c r="I31" s="74" t="s">
        <v>35</v>
      </c>
      <c r="J31" s="95">
        <v>23.02</v>
      </c>
      <c r="K31" s="104"/>
      <c r="L31" s="95">
        <v>17.81</v>
      </c>
      <c r="M31" s="36"/>
      <c r="N31" s="79">
        <f t="shared" si="0"/>
        <v>17.81</v>
      </c>
      <c r="O31" s="93">
        <v>28</v>
      </c>
    </row>
    <row r="32" spans="2:15" ht="12.75">
      <c r="B32" s="9">
        <v>59</v>
      </c>
      <c r="C32" s="26">
        <v>1</v>
      </c>
      <c r="D32" s="35">
        <v>70412</v>
      </c>
      <c r="E32" s="35" t="s">
        <v>251</v>
      </c>
      <c r="F32" s="35" t="s">
        <v>62</v>
      </c>
      <c r="G32" s="35">
        <v>2008</v>
      </c>
      <c r="H32" s="65" t="s">
        <v>242</v>
      </c>
      <c r="I32" s="74" t="s">
        <v>35</v>
      </c>
      <c r="J32" s="95">
        <v>20.45</v>
      </c>
      <c r="K32" s="104"/>
      <c r="L32" s="95">
        <v>18.65</v>
      </c>
      <c r="M32" s="36"/>
      <c r="N32" s="79">
        <f t="shared" si="0"/>
        <v>18.65</v>
      </c>
      <c r="O32" s="93">
        <v>29</v>
      </c>
    </row>
    <row r="33" spans="2:15" ht="12.75">
      <c r="B33" s="9">
        <v>7</v>
      </c>
      <c r="C33" s="10">
        <v>1</v>
      </c>
      <c r="D33" s="35">
        <v>70422</v>
      </c>
      <c r="E33" s="35" t="s">
        <v>241</v>
      </c>
      <c r="F33" s="35" t="s">
        <v>199</v>
      </c>
      <c r="G33" s="35">
        <v>2008</v>
      </c>
      <c r="H33" s="65" t="s">
        <v>242</v>
      </c>
      <c r="I33" s="74" t="s">
        <v>35</v>
      </c>
      <c r="J33" s="83">
        <v>18.74</v>
      </c>
      <c r="K33" s="14"/>
      <c r="L33" s="83">
        <v>19.05</v>
      </c>
      <c r="M33" s="14"/>
      <c r="N33" s="79">
        <f t="shared" si="0"/>
        <v>18.74</v>
      </c>
      <c r="O33" s="93">
        <v>30</v>
      </c>
    </row>
    <row r="34" spans="2:15" ht="12.75">
      <c r="B34" s="9">
        <v>17</v>
      </c>
      <c r="C34" s="35">
        <v>1</v>
      </c>
      <c r="D34" s="35">
        <v>36072</v>
      </c>
      <c r="E34" s="35" t="s">
        <v>240</v>
      </c>
      <c r="F34" s="35" t="s">
        <v>93</v>
      </c>
      <c r="G34" s="35">
        <v>2008</v>
      </c>
      <c r="H34" s="65" t="s">
        <v>53</v>
      </c>
      <c r="I34" s="74" t="s">
        <v>35</v>
      </c>
      <c r="J34" s="83">
        <v>19.08</v>
      </c>
      <c r="K34" s="14"/>
      <c r="L34" s="83">
        <v>27.9</v>
      </c>
      <c r="M34" s="14"/>
      <c r="N34" s="79">
        <f t="shared" si="0"/>
        <v>19.08</v>
      </c>
      <c r="O34" s="93">
        <v>31</v>
      </c>
    </row>
    <row r="35" spans="2:15" ht="12.75">
      <c r="B35" s="9">
        <v>70</v>
      </c>
      <c r="C35" s="26">
        <v>2</v>
      </c>
      <c r="D35" s="35">
        <v>53712</v>
      </c>
      <c r="E35" s="35" t="s">
        <v>237</v>
      </c>
      <c r="F35" s="35" t="s">
        <v>238</v>
      </c>
      <c r="G35" s="35">
        <v>2010</v>
      </c>
      <c r="H35" s="65" t="s">
        <v>50</v>
      </c>
      <c r="I35" s="74" t="s">
        <v>35</v>
      </c>
      <c r="J35" s="95">
        <v>19.17</v>
      </c>
      <c r="K35" s="104"/>
      <c r="L35" s="95">
        <v>23.02</v>
      </c>
      <c r="M35" s="36"/>
      <c r="N35" s="79">
        <f t="shared" si="0"/>
        <v>19.17</v>
      </c>
      <c r="O35" s="93">
        <v>32</v>
      </c>
    </row>
    <row r="36" spans="2:15" ht="12.75">
      <c r="B36" s="9">
        <v>66</v>
      </c>
      <c r="C36" s="26">
        <v>2</v>
      </c>
      <c r="D36" s="35">
        <v>70632</v>
      </c>
      <c r="E36" s="35" t="s">
        <v>268</v>
      </c>
      <c r="F36" s="35" t="s">
        <v>37</v>
      </c>
      <c r="G36" s="35">
        <v>2009</v>
      </c>
      <c r="H36" s="65" t="s">
        <v>267</v>
      </c>
      <c r="I36" s="74" t="s">
        <v>35</v>
      </c>
      <c r="J36" s="95">
        <v>23</v>
      </c>
      <c r="K36" s="104"/>
      <c r="L36" s="95">
        <v>19.24</v>
      </c>
      <c r="M36" s="36"/>
      <c r="N36" s="79">
        <f t="shared" si="0"/>
        <v>19.24</v>
      </c>
      <c r="O36" s="93">
        <v>33</v>
      </c>
    </row>
    <row r="37" spans="2:15" ht="12.75">
      <c r="B37" s="9">
        <v>32</v>
      </c>
      <c r="C37" s="10">
        <v>2</v>
      </c>
      <c r="D37" s="35">
        <v>70402</v>
      </c>
      <c r="E37" s="35" t="s">
        <v>243</v>
      </c>
      <c r="F37" s="35" t="s">
        <v>67</v>
      </c>
      <c r="G37" s="35">
        <v>2010</v>
      </c>
      <c r="H37" s="65" t="s">
        <v>242</v>
      </c>
      <c r="I37" s="74" t="s">
        <v>35</v>
      </c>
      <c r="J37" s="83">
        <v>999</v>
      </c>
      <c r="K37" s="14" t="s">
        <v>360</v>
      </c>
      <c r="L37" s="83">
        <v>20.99</v>
      </c>
      <c r="M37" s="14"/>
      <c r="N37" s="79">
        <f t="shared" si="0"/>
        <v>20.99</v>
      </c>
      <c r="O37" s="93">
        <v>34</v>
      </c>
    </row>
    <row r="38" spans="2:15" ht="12.75">
      <c r="B38" s="9">
        <v>31</v>
      </c>
      <c r="C38" s="10">
        <v>1</v>
      </c>
      <c r="D38" s="13"/>
      <c r="E38" s="13"/>
      <c r="F38" s="13"/>
      <c r="G38" s="13"/>
      <c r="H38" s="66"/>
      <c r="I38" s="76"/>
      <c r="J38" s="95">
        <v>999</v>
      </c>
      <c r="K38" s="36"/>
      <c r="L38" s="95">
        <v>999</v>
      </c>
      <c r="M38" s="36"/>
      <c r="N38" s="79">
        <f t="shared" si="0"/>
        <v>999</v>
      </c>
      <c r="O38" s="93"/>
    </row>
    <row r="39" spans="2:15" ht="13.5" thickBot="1">
      <c r="B39" s="9">
        <v>62</v>
      </c>
      <c r="C39" s="31">
        <v>2</v>
      </c>
      <c r="D39" s="113">
        <v>70592</v>
      </c>
      <c r="E39" s="113" t="s">
        <v>208</v>
      </c>
      <c r="F39" s="113" t="s">
        <v>21</v>
      </c>
      <c r="G39" s="113">
        <v>2008</v>
      </c>
      <c r="H39" s="114" t="s">
        <v>116</v>
      </c>
      <c r="I39" s="116" t="s">
        <v>35</v>
      </c>
      <c r="J39" s="110">
        <v>999</v>
      </c>
      <c r="K39" s="111" t="s">
        <v>363</v>
      </c>
      <c r="L39" s="110">
        <v>999</v>
      </c>
      <c r="M39" s="38" t="s">
        <v>374</v>
      </c>
      <c r="N39" s="75">
        <f>MIN(J39,L39)</f>
        <v>999</v>
      </c>
      <c r="O39" s="93">
        <v>35</v>
      </c>
    </row>
    <row r="42" spans="6:9" ht="12.75">
      <c r="F42" s="136"/>
      <c r="G42" s="136"/>
      <c r="H42" s="136"/>
      <c r="I42" s="63"/>
    </row>
  </sheetData>
  <sheetProtection/>
  <mergeCells count="2">
    <mergeCell ref="B1:O1"/>
    <mergeCell ref="F42:H42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0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11.140625" style="1" customWidth="1"/>
    <col min="5" max="6" width="15.7109375" style="0" customWidth="1"/>
    <col min="7" max="7" width="13.421875" style="1" customWidth="1"/>
    <col min="8" max="8" width="18.7109375" style="0" customWidth="1"/>
    <col min="9" max="9" width="13.28125" style="0" customWidth="1"/>
    <col min="10" max="10" width="9.7109375" style="0" customWidth="1"/>
    <col min="11" max="11" width="0.13671875" style="0" customWidth="1"/>
    <col min="12" max="12" width="9.7109375" style="0" customWidth="1"/>
    <col min="13" max="13" width="0.2890625" style="0" customWidth="1"/>
    <col min="14" max="15" width="14.7109375" style="0" customWidth="1"/>
  </cols>
  <sheetData>
    <row r="1" spans="2:15" ht="12.75">
      <c r="B1" s="134" t="s">
        <v>293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4:9" ht="13.5" thickBot="1">
      <c r="D2" s="2"/>
      <c r="E2" s="2"/>
      <c r="F2" s="2"/>
      <c r="G2" s="2"/>
      <c r="H2" s="2"/>
      <c r="I2" s="2"/>
    </row>
    <row r="3" spans="2:15" ht="13.5" thickBot="1">
      <c r="B3" s="21" t="s">
        <v>6</v>
      </c>
      <c r="C3" s="22" t="s">
        <v>7</v>
      </c>
      <c r="D3" s="22" t="s">
        <v>0</v>
      </c>
      <c r="E3" s="22" t="s">
        <v>1</v>
      </c>
      <c r="F3" s="22" t="s">
        <v>2</v>
      </c>
      <c r="G3" s="22" t="s">
        <v>3</v>
      </c>
      <c r="H3" s="22" t="s">
        <v>4</v>
      </c>
      <c r="I3" s="23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44">
        <v>32</v>
      </c>
      <c r="C4" s="54">
        <v>2</v>
      </c>
      <c r="D4" s="35">
        <v>39081</v>
      </c>
      <c r="E4" s="65" t="s">
        <v>299</v>
      </c>
      <c r="F4" s="65" t="s">
        <v>300</v>
      </c>
      <c r="G4" s="35">
        <v>2007</v>
      </c>
      <c r="H4" s="65" t="s">
        <v>47</v>
      </c>
      <c r="I4" s="65" t="s">
        <v>35</v>
      </c>
      <c r="J4" s="97">
        <v>11.7</v>
      </c>
      <c r="K4" s="58" t="s">
        <v>381</v>
      </c>
      <c r="L4" s="97">
        <v>11.11</v>
      </c>
      <c r="M4" s="120"/>
      <c r="N4" s="7">
        <f aca="true" t="shared" si="0" ref="N4:N28">MIN(J4,L4)</f>
        <v>11.11</v>
      </c>
      <c r="O4" s="92">
        <v>1</v>
      </c>
    </row>
    <row r="5" spans="2:15" ht="12.75">
      <c r="B5" s="43">
        <v>28</v>
      </c>
      <c r="C5" s="35">
        <v>2</v>
      </c>
      <c r="D5" s="35">
        <v>49861</v>
      </c>
      <c r="E5" s="65" t="s">
        <v>168</v>
      </c>
      <c r="F5" s="65" t="s">
        <v>106</v>
      </c>
      <c r="G5" s="35">
        <v>2008</v>
      </c>
      <c r="H5" s="65" t="s">
        <v>44</v>
      </c>
      <c r="I5" s="65" t="s">
        <v>35</v>
      </c>
      <c r="J5" s="84">
        <v>15.41</v>
      </c>
      <c r="K5" s="36"/>
      <c r="L5" s="84">
        <v>13.15</v>
      </c>
      <c r="M5" s="104"/>
      <c r="N5" s="7">
        <f t="shared" si="0"/>
        <v>13.15</v>
      </c>
      <c r="O5" s="93">
        <v>2</v>
      </c>
    </row>
    <row r="6" spans="2:15" ht="12.75">
      <c r="B6" s="43">
        <v>17</v>
      </c>
      <c r="C6" s="10">
        <v>1</v>
      </c>
      <c r="D6" s="35">
        <v>43931</v>
      </c>
      <c r="E6" s="65" t="s">
        <v>296</v>
      </c>
      <c r="F6" s="65" t="s">
        <v>112</v>
      </c>
      <c r="G6" s="35">
        <v>2007</v>
      </c>
      <c r="H6" s="65" t="s">
        <v>47</v>
      </c>
      <c r="I6" s="65" t="s">
        <v>35</v>
      </c>
      <c r="J6" s="83">
        <v>13.86</v>
      </c>
      <c r="K6" s="14"/>
      <c r="L6" s="83">
        <v>15.99</v>
      </c>
      <c r="M6" s="14"/>
      <c r="N6" s="7">
        <f t="shared" si="0"/>
        <v>13.86</v>
      </c>
      <c r="O6" s="92">
        <v>3</v>
      </c>
    </row>
    <row r="7" spans="2:15" ht="12.75">
      <c r="B7" s="43">
        <v>1</v>
      </c>
      <c r="C7" s="35">
        <v>1</v>
      </c>
      <c r="D7" s="35">
        <v>61661</v>
      </c>
      <c r="E7" s="65" t="s">
        <v>109</v>
      </c>
      <c r="F7" s="65" t="s">
        <v>125</v>
      </c>
      <c r="G7" s="35">
        <v>2009</v>
      </c>
      <c r="H7" s="65" t="s">
        <v>47</v>
      </c>
      <c r="I7" s="65" t="s">
        <v>35</v>
      </c>
      <c r="J7" s="84">
        <v>16.23</v>
      </c>
      <c r="K7" s="36"/>
      <c r="L7" s="84">
        <v>13.87</v>
      </c>
      <c r="M7" s="37"/>
      <c r="N7" s="7">
        <f t="shared" si="0"/>
        <v>13.87</v>
      </c>
      <c r="O7" s="93">
        <v>4</v>
      </c>
    </row>
    <row r="8" spans="2:15" ht="12.75">
      <c r="B8" s="44">
        <v>25</v>
      </c>
      <c r="C8" s="10">
        <v>1</v>
      </c>
      <c r="D8" s="35">
        <v>56811</v>
      </c>
      <c r="E8" s="65" t="s">
        <v>297</v>
      </c>
      <c r="F8" s="65" t="s">
        <v>298</v>
      </c>
      <c r="G8" s="35">
        <v>2008</v>
      </c>
      <c r="H8" s="65" t="s">
        <v>47</v>
      </c>
      <c r="I8" s="65" t="s">
        <v>35</v>
      </c>
      <c r="J8" s="84">
        <v>14.12</v>
      </c>
      <c r="K8" s="37"/>
      <c r="L8" s="84">
        <v>13.98</v>
      </c>
      <c r="M8" s="119"/>
      <c r="N8" s="7">
        <f t="shared" si="0"/>
        <v>13.98</v>
      </c>
      <c r="O8" s="92">
        <v>5</v>
      </c>
    </row>
    <row r="9" spans="2:15" ht="12.75">
      <c r="B9" s="44">
        <v>8</v>
      </c>
      <c r="C9" s="10">
        <v>2</v>
      </c>
      <c r="D9" s="35">
        <v>49311</v>
      </c>
      <c r="E9" s="65" t="s">
        <v>294</v>
      </c>
      <c r="F9" s="65" t="s">
        <v>295</v>
      </c>
      <c r="G9" s="35">
        <v>2008</v>
      </c>
      <c r="H9" s="65" t="s">
        <v>47</v>
      </c>
      <c r="I9" s="65" t="s">
        <v>35</v>
      </c>
      <c r="J9" s="83">
        <v>999</v>
      </c>
      <c r="K9" s="14" t="s">
        <v>375</v>
      </c>
      <c r="L9" s="83">
        <v>14.25</v>
      </c>
      <c r="M9" s="14"/>
      <c r="N9" s="7">
        <f t="shared" si="0"/>
        <v>14.25</v>
      </c>
      <c r="O9" s="93">
        <v>6</v>
      </c>
    </row>
    <row r="10" spans="2:15" ht="12.75">
      <c r="B10" s="43">
        <v>35</v>
      </c>
      <c r="C10" s="35">
        <v>1</v>
      </c>
      <c r="D10" s="35">
        <v>56081</v>
      </c>
      <c r="E10" s="65" t="s">
        <v>302</v>
      </c>
      <c r="F10" s="65" t="s">
        <v>303</v>
      </c>
      <c r="G10" s="35">
        <v>2007</v>
      </c>
      <c r="H10" s="65" t="s">
        <v>38</v>
      </c>
      <c r="I10" s="65" t="s">
        <v>35</v>
      </c>
      <c r="J10" s="84">
        <v>14.58</v>
      </c>
      <c r="K10" s="36"/>
      <c r="L10" s="84">
        <v>16.91</v>
      </c>
      <c r="M10" s="104"/>
      <c r="N10" s="7">
        <f t="shared" si="0"/>
        <v>14.58</v>
      </c>
      <c r="O10" s="92">
        <v>7</v>
      </c>
    </row>
    <row r="11" spans="2:15" ht="12.75">
      <c r="B11" s="44">
        <v>37</v>
      </c>
      <c r="C11" s="35">
        <v>1</v>
      </c>
      <c r="D11" s="35">
        <v>34741</v>
      </c>
      <c r="E11" s="65" t="s">
        <v>308</v>
      </c>
      <c r="F11" s="65" t="s">
        <v>127</v>
      </c>
      <c r="G11" s="35">
        <v>2007</v>
      </c>
      <c r="H11" s="65" t="s">
        <v>113</v>
      </c>
      <c r="I11" s="65" t="s">
        <v>35</v>
      </c>
      <c r="J11" s="84">
        <v>15.22</v>
      </c>
      <c r="K11" s="36"/>
      <c r="L11" s="84">
        <v>14.9</v>
      </c>
      <c r="M11" s="104"/>
      <c r="N11" s="7">
        <f t="shared" si="0"/>
        <v>14.9</v>
      </c>
      <c r="O11" s="93">
        <v>8</v>
      </c>
    </row>
    <row r="12" spans="2:15" ht="12.75">
      <c r="B12" s="44">
        <v>24</v>
      </c>
      <c r="C12" s="10">
        <v>2</v>
      </c>
      <c r="D12" s="35">
        <v>28061</v>
      </c>
      <c r="E12" s="65" t="s">
        <v>307</v>
      </c>
      <c r="F12" s="65" t="s">
        <v>143</v>
      </c>
      <c r="G12" s="35">
        <v>2007</v>
      </c>
      <c r="H12" s="65" t="s">
        <v>113</v>
      </c>
      <c r="I12" s="65" t="s">
        <v>35</v>
      </c>
      <c r="J12" s="83">
        <v>15.11</v>
      </c>
      <c r="K12" s="14"/>
      <c r="L12" s="83">
        <v>14.96</v>
      </c>
      <c r="M12" s="14"/>
      <c r="N12" s="7">
        <f t="shared" si="0"/>
        <v>14.96</v>
      </c>
      <c r="O12" s="92">
        <v>9</v>
      </c>
    </row>
    <row r="13" spans="2:15" ht="12.75">
      <c r="B13" s="43">
        <v>19</v>
      </c>
      <c r="C13" s="10">
        <v>1</v>
      </c>
      <c r="D13" s="35">
        <v>49231</v>
      </c>
      <c r="E13" s="65" t="s">
        <v>332</v>
      </c>
      <c r="F13" s="65" t="s">
        <v>135</v>
      </c>
      <c r="G13" s="35">
        <v>2007</v>
      </c>
      <c r="H13" s="65" t="s">
        <v>333</v>
      </c>
      <c r="I13" s="65" t="s">
        <v>35</v>
      </c>
      <c r="J13" s="83">
        <v>15.2</v>
      </c>
      <c r="K13" s="14"/>
      <c r="L13" s="83">
        <v>23.69</v>
      </c>
      <c r="M13" s="14"/>
      <c r="N13" s="7">
        <f t="shared" si="0"/>
        <v>15.2</v>
      </c>
      <c r="O13" s="93">
        <v>10</v>
      </c>
    </row>
    <row r="14" spans="2:15" ht="12.75">
      <c r="B14" s="43">
        <v>26</v>
      </c>
      <c r="C14" s="10">
        <v>2</v>
      </c>
      <c r="D14" s="35">
        <v>69751</v>
      </c>
      <c r="E14" s="65" t="s">
        <v>316</v>
      </c>
      <c r="F14" s="65" t="s">
        <v>317</v>
      </c>
      <c r="G14" s="35">
        <v>2008</v>
      </c>
      <c r="H14" s="65" t="s">
        <v>142</v>
      </c>
      <c r="I14" s="65" t="s">
        <v>35</v>
      </c>
      <c r="J14" s="83">
        <v>16.01</v>
      </c>
      <c r="K14" s="14"/>
      <c r="L14" s="83">
        <v>16.01</v>
      </c>
      <c r="M14" s="14"/>
      <c r="N14" s="7">
        <f t="shared" si="0"/>
        <v>16.01</v>
      </c>
      <c r="O14" s="92">
        <v>11</v>
      </c>
    </row>
    <row r="15" spans="2:15" ht="12.75">
      <c r="B15" s="43">
        <v>5</v>
      </c>
      <c r="C15" s="35">
        <v>1</v>
      </c>
      <c r="D15" s="35">
        <v>50701</v>
      </c>
      <c r="E15" s="65" t="s">
        <v>314</v>
      </c>
      <c r="F15" s="65" t="s">
        <v>137</v>
      </c>
      <c r="G15" s="35">
        <v>2008</v>
      </c>
      <c r="H15" s="65" t="s">
        <v>142</v>
      </c>
      <c r="I15" s="65" t="s">
        <v>35</v>
      </c>
      <c r="J15" s="84">
        <v>20.1</v>
      </c>
      <c r="K15" s="36"/>
      <c r="L15" s="84">
        <v>16.02</v>
      </c>
      <c r="M15" s="36"/>
      <c r="N15" s="7">
        <f t="shared" si="0"/>
        <v>16.02</v>
      </c>
      <c r="O15" s="93">
        <v>12</v>
      </c>
    </row>
    <row r="16" spans="2:15" ht="12.75">
      <c r="B16" s="44">
        <v>12</v>
      </c>
      <c r="C16" s="35">
        <v>2</v>
      </c>
      <c r="D16" s="35">
        <v>49891</v>
      </c>
      <c r="E16" s="65" t="s">
        <v>325</v>
      </c>
      <c r="F16" s="65" t="s">
        <v>143</v>
      </c>
      <c r="G16" s="35">
        <v>2007</v>
      </c>
      <c r="H16" s="65" t="s">
        <v>44</v>
      </c>
      <c r="I16" s="65" t="s">
        <v>35</v>
      </c>
      <c r="J16" s="83">
        <v>16.46</v>
      </c>
      <c r="K16" s="14" t="s">
        <v>377</v>
      </c>
      <c r="L16" s="83">
        <v>16.17</v>
      </c>
      <c r="M16" s="14"/>
      <c r="N16" s="7">
        <f t="shared" si="0"/>
        <v>16.17</v>
      </c>
      <c r="O16" s="92">
        <v>13</v>
      </c>
    </row>
    <row r="17" spans="2:15" ht="12.75">
      <c r="B17" s="44">
        <v>16</v>
      </c>
      <c r="C17" s="10">
        <v>2</v>
      </c>
      <c r="D17" s="35">
        <v>69731</v>
      </c>
      <c r="E17" s="65" t="s">
        <v>315</v>
      </c>
      <c r="F17" s="65" t="s">
        <v>110</v>
      </c>
      <c r="G17" s="35">
        <v>2008</v>
      </c>
      <c r="H17" s="65" t="s">
        <v>142</v>
      </c>
      <c r="I17" s="65" t="s">
        <v>35</v>
      </c>
      <c r="J17" s="83">
        <v>24.7</v>
      </c>
      <c r="K17" s="14"/>
      <c r="L17" s="83">
        <v>16.18</v>
      </c>
      <c r="M17" s="14"/>
      <c r="N17" s="7">
        <f t="shared" si="0"/>
        <v>16.18</v>
      </c>
      <c r="O17" s="93">
        <v>14</v>
      </c>
    </row>
    <row r="18" spans="2:15" ht="12.75">
      <c r="B18" s="43">
        <v>22</v>
      </c>
      <c r="C18" s="35">
        <v>2</v>
      </c>
      <c r="D18" s="35">
        <v>69891</v>
      </c>
      <c r="E18" s="65" t="s">
        <v>237</v>
      </c>
      <c r="F18" s="65" t="s">
        <v>295</v>
      </c>
      <c r="G18" s="35">
        <v>2010</v>
      </c>
      <c r="H18" s="65" t="s">
        <v>50</v>
      </c>
      <c r="I18" s="65" t="s">
        <v>35</v>
      </c>
      <c r="J18" s="83">
        <v>16.3</v>
      </c>
      <c r="K18" s="14"/>
      <c r="L18" s="83">
        <v>16.74</v>
      </c>
      <c r="M18" s="14"/>
      <c r="N18" s="7">
        <f t="shared" si="0"/>
        <v>16.3</v>
      </c>
      <c r="O18" s="92">
        <v>15</v>
      </c>
    </row>
    <row r="19" spans="2:15" ht="12.75">
      <c r="B19" s="43">
        <v>2</v>
      </c>
      <c r="C19" s="35">
        <v>2</v>
      </c>
      <c r="D19" s="35">
        <v>70191</v>
      </c>
      <c r="E19" s="65" t="s">
        <v>167</v>
      </c>
      <c r="F19" s="65" t="s">
        <v>145</v>
      </c>
      <c r="G19" s="35">
        <v>2009</v>
      </c>
      <c r="H19" s="65" t="s">
        <v>38</v>
      </c>
      <c r="I19" s="65" t="s">
        <v>35</v>
      </c>
      <c r="J19" s="83">
        <v>16.66</v>
      </c>
      <c r="K19" s="14"/>
      <c r="L19" s="83">
        <v>21.67</v>
      </c>
      <c r="M19" s="14"/>
      <c r="N19" s="7">
        <f t="shared" si="0"/>
        <v>16.66</v>
      </c>
      <c r="O19" s="93">
        <v>16</v>
      </c>
    </row>
    <row r="20" spans="2:15" ht="12.75">
      <c r="B20" s="44">
        <v>11</v>
      </c>
      <c r="C20" s="10">
        <v>1</v>
      </c>
      <c r="D20" s="35">
        <v>69881</v>
      </c>
      <c r="E20" s="65" t="s">
        <v>301</v>
      </c>
      <c r="F20" s="65" t="s">
        <v>106</v>
      </c>
      <c r="G20" s="35">
        <v>2010</v>
      </c>
      <c r="H20" s="65" t="s">
        <v>38</v>
      </c>
      <c r="I20" s="65" t="s">
        <v>35</v>
      </c>
      <c r="J20" s="84">
        <v>20.78</v>
      </c>
      <c r="K20" s="36"/>
      <c r="L20" s="84">
        <v>16.87</v>
      </c>
      <c r="M20" s="36"/>
      <c r="N20" s="79">
        <f t="shared" si="0"/>
        <v>16.87</v>
      </c>
      <c r="O20" s="92">
        <v>17</v>
      </c>
    </row>
    <row r="21" spans="2:15" ht="12.75">
      <c r="B21" s="43">
        <v>13</v>
      </c>
      <c r="C21" s="10">
        <v>1</v>
      </c>
      <c r="D21" s="35">
        <v>58421</v>
      </c>
      <c r="E21" s="65" t="s">
        <v>329</v>
      </c>
      <c r="F21" s="65" t="s">
        <v>174</v>
      </c>
      <c r="G21" s="35">
        <v>2010</v>
      </c>
      <c r="H21" s="65" t="s">
        <v>50</v>
      </c>
      <c r="I21" s="65" t="s">
        <v>35</v>
      </c>
      <c r="J21" s="83">
        <v>17.09</v>
      </c>
      <c r="K21" s="14"/>
      <c r="L21" s="83">
        <v>17.3</v>
      </c>
      <c r="M21" s="14"/>
      <c r="N21" s="79">
        <f t="shared" si="0"/>
        <v>17.09</v>
      </c>
      <c r="O21" s="93">
        <v>18</v>
      </c>
    </row>
    <row r="22" spans="2:15" ht="12.75">
      <c r="B22" s="43">
        <v>34</v>
      </c>
      <c r="C22" s="35">
        <v>2</v>
      </c>
      <c r="D22" s="35">
        <v>70111</v>
      </c>
      <c r="E22" s="65" t="s">
        <v>313</v>
      </c>
      <c r="F22" s="65" t="s">
        <v>166</v>
      </c>
      <c r="G22" s="35">
        <v>2010</v>
      </c>
      <c r="H22" s="65" t="s">
        <v>312</v>
      </c>
      <c r="I22" s="65" t="s">
        <v>35</v>
      </c>
      <c r="J22" s="84">
        <v>17.97</v>
      </c>
      <c r="K22" s="36"/>
      <c r="L22" s="84">
        <v>17.29</v>
      </c>
      <c r="M22" s="104"/>
      <c r="N22" s="79">
        <f t="shared" si="0"/>
        <v>17.29</v>
      </c>
      <c r="O22" s="92">
        <v>19</v>
      </c>
    </row>
    <row r="23" spans="2:15" ht="12.75">
      <c r="B23" s="44">
        <v>31</v>
      </c>
      <c r="C23" s="35">
        <v>1</v>
      </c>
      <c r="D23" s="35">
        <v>28761</v>
      </c>
      <c r="E23" s="65" t="s">
        <v>336</v>
      </c>
      <c r="F23" s="65" t="s">
        <v>125</v>
      </c>
      <c r="G23" s="35">
        <v>2008</v>
      </c>
      <c r="H23" s="65" t="s">
        <v>85</v>
      </c>
      <c r="I23" s="65" t="s">
        <v>35</v>
      </c>
      <c r="J23" s="84">
        <v>20.72</v>
      </c>
      <c r="K23" s="36"/>
      <c r="L23" s="84">
        <v>17.79</v>
      </c>
      <c r="M23" s="104"/>
      <c r="N23" s="79">
        <f t="shared" si="0"/>
        <v>17.79</v>
      </c>
      <c r="O23" s="93">
        <v>20</v>
      </c>
    </row>
    <row r="24" spans="2:15" ht="12.75">
      <c r="B24" s="44">
        <v>6</v>
      </c>
      <c r="C24" s="10">
        <v>2</v>
      </c>
      <c r="D24" s="35">
        <v>86621</v>
      </c>
      <c r="E24" s="65" t="s">
        <v>318</v>
      </c>
      <c r="F24" s="65" t="s">
        <v>319</v>
      </c>
      <c r="G24" s="35">
        <v>2012</v>
      </c>
      <c r="H24" s="65" t="s">
        <v>263</v>
      </c>
      <c r="I24" s="65" t="s">
        <v>35</v>
      </c>
      <c r="J24" s="83">
        <v>18.97</v>
      </c>
      <c r="K24" s="14"/>
      <c r="L24" s="83">
        <v>19.01</v>
      </c>
      <c r="M24" s="14"/>
      <c r="N24" s="79">
        <f t="shared" si="0"/>
        <v>18.97</v>
      </c>
      <c r="O24" s="92">
        <v>21</v>
      </c>
    </row>
    <row r="25" spans="2:15" ht="12.75">
      <c r="B25" s="43">
        <v>27</v>
      </c>
      <c r="C25" s="10">
        <v>1</v>
      </c>
      <c r="D25" s="35">
        <v>52191</v>
      </c>
      <c r="E25" s="65" t="s">
        <v>324</v>
      </c>
      <c r="F25" s="65" t="s">
        <v>183</v>
      </c>
      <c r="G25" s="35">
        <v>2009</v>
      </c>
      <c r="H25" s="65" t="s">
        <v>116</v>
      </c>
      <c r="I25" s="65" t="s">
        <v>35</v>
      </c>
      <c r="J25" s="84">
        <v>19.13</v>
      </c>
      <c r="K25" s="36"/>
      <c r="L25" s="84">
        <v>20.66</v>
      </c>
      <c r="M25" s="119"/>
      <c r="N25" s="79">
        <f t="shared" si="0"/>
        <v>19.13</v>
      </c>
      <c r="O25" s="93">
        <v>22</v>
      </c>
    </row>
    <row r="26" spans="2:15" ht="12.75">
      <c r="B26" s="44">
        <v>30</v>
      </c>
      <c r="C26" s="35">
        <v>2</v>
      </c>
      <c r="D26" s="35">
        <v>86631</v>
      </c>
      <c r="E26" s="65" t="s">
        <v>320</v>
      </c>
      <c r="F26" s="65" t="s">
        <v>135</v>
      </c>
      <c r="G26" s="35">
        <v>2011</v>
      </c>
      <c r="H26" s="65" t="s">
        <v>263</v>
      </c>
      <c r="I26" s="65" t="s">
        <v>35</v>
      </c>
      <c r="J26" s="84">
        <v>999</v>
      </c>
      <c r="K26" s="36" t="s">
        <v>380</v>
      </c>
      <c r="L26" s="84">
        <v>20.46</v>
      </c>
      <c r="M26" s="104"/>
      <c r="N26" s="79">
        <f t="shared" si="0"/>
        <v>20.46</v>
      </c>
      <c r="O26" s="92">
        <v>23</v>
      </c>
    </row>
    <row r="27" spans="2:15" ht="12.75">
      <c r="B27" s="44">
        <v>10</v>
      </c>
      <c r="C27" s="10">
        <v>2</v>
      </c>
      <c r="D27" s="35">
        <v>52201</v>
      </c>
      <c r="E27" s="65" t="s">
        <v>323</v>
      </c>
      <c r="F27" s="65" t="s">
        <v>178</v>
      </c>
      <c r="G27" s="35">
        <v>2008</v>
      </c>
      <c r="H27" s="65" t="s">
        <v>116</v>
      </c>
      <c r="I27" s="65" t="s">
        <v>35</v>
      </c>
      <c r="J27" s="83">
        <v>999</v>
      </c>
      <c r="K27" s="14" t="s">
        <v>376</v>
      </c>
      <c r="L27" s="83">
        <v>999</v>
      </c>
      <c r="M27" s="14" t="s">
        <v>382</v>
      </c>
      <c r="N27" s="79">
        <f t="shared" si="0"/>
        <v>999</v>
      </c>
      <c r="O27" s="93">
        <v>24</v>
      </c>
    </row>
    <row r="28" spans="2:15" ht="13.5" thickBot="1">
      <c r="B28" s="43">
        <v>23</v>
      </c>
      <c r="C28" s="11">
        <v>1</v>
      </c>
      <c r="D28" s="77">
        <v>58201</v>
      </c>
      <c r="E28" s="78" t="s">
        <v>134</v>
      </c>
      <c r="F28" s="78" t="s">
        <v>178</v>
      </c>
      <c r="G28" s="77">
        <v>2010</v>
      </c>
      <c r="H28" s="78" t="s">
        <v>38</v>
      </c>
      <c r="I28" s="78" t="s">
        <v>35</v>
      </c>
      <c r="J28" s="86">
        <v>999</v>
      </c>
      <c r="K28" s="38" t="s">
        <v>378</v>
      </c>
      <c r="L28" s="86">
        <v>999</v>
      </c>
      <c r="M28" s="111" t="s">
        <v>379</v>
      </c>
      <c r="N28" s="75">
        <f t="shared" si="0"/>
        <v>999</v>
      </c>
      <c r="O28" s="92">
        <v>25</v>
      </c>
    </row>
    <row r="30" spans="6:9" ht="12.75">
      <c r="F30" s="136"/>
      <c r="G30" s="136"/>
      <c r="H30" s="136"/>
      <c r="I30" s="63"/>
    </row>
  </sheetData>
  <sheetProtection/>
  <mergeCells count="2">
    <mergeCell ref="B1:O1"/>
    <mergeCell ref="F30:H30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3" width="17.8515625" style="0" customWidth="1"/>
    <col min="4" max="4" width="62.00390625" style="0" customWidth="1"/>
  </cols>
  <sheetData>
    <row r="1" spans="1:4" ht="12.75">
      <c r="A1" s="140" t="s">
        <v>341</v>
      </c>
      <c r="B1" s="140"/>
      <c r="C1" s="112"/>
      <c r="D1" s="112"/>
    </row>
    <row r="2" spans="1:5" ht="13.5" thickBot="1">
      <c r="A2" s="124"/>
      <c r="B2" s="124" t="s">
        <v>340</v>
      </c>
      <c r="C2" s="127" t="s">
        <v>339</v>
      </c>
      <c r="D2" s="126" t="s">
        <v>342</v>
      </c>
      <c r="E2" t="s">
        <v>403</v>
      </c>
    </row>
    <row r="3" spans="1:5" ht="13.5" thickTop="1">
      <c r="A3" s="122">
        <v>8</v>
      </c>
      <c r="B3" s="123" t="s">
        <v>53</v>
      </c>
      <c r="C3" s="128">
        <v>53.36</v>
      </c>
      <c r="D3" s="122"/>
      <c r="E3" s="2">
        <v>1</v>
      </c>
    </row>
    <row r="4" spans="1:5" ht="12.75">
      <c r="A4" s="65">
        <v>2</v>
      </c>
      <c r="B4" s="121" t="s">
        <v>44</v>
      </c>
      <c r="C4" s="129">
        <v>53.75</v>
      </c>
      <c r="D4" s="65"/>
      <c r="E4" s="2">
        <v>2</v>
      </c>
    </row>
    <row r="5" spans="1:5" ht="12.75">
      <c r="A5" s="65">
        <v>5</v>
      </c>
      <c r="B5" s="121" t="s">
        <v>366</v>
      </c>
      <c r="C5" s="129">
        <v>54.83</v>
      </c>
      <c r="D5" s="65"/>
      <c r="E5" s="2">
        <v>3</v>
      </c>
    </row>
    <row r="6" spans="1:5" ht="12.75">
      <c r="A6" s="65">
        <v>7</v>
      </c>
      <c r="B6" s="121" t="s">
        <v>34</v>
      </c>
      <c r="C6" s="129">
        <v>54.83</v>
      </c>
      <c r="D6" s="65"/>
      <c r="E6" s="2">
        <v>3</v>
      </c>
    </row>
    <row r="7" spans="1:5" ht="12.75">
      <c r="A7" s="65">
        <v>14</v>
      </c>
      <c r="B7" s="121" t="s">
        <v>38</v>
      </c>
      <c r="C7" s="130">
        <v>56.85</v>
      </c>
      <c r="D7" s="65"/>
      <c r="E7" s="2">
        <v>4</v>
      </c>
    </row>
    <row r="8" spans="1:5" ht="12.75">
      <c r="A8" s="65">
        <v>10</v>
      </c>
      <c r="B8" s="121" t="s">
        <v>369</v>
      </c>
      <c r="C8" s="129">
        <v>64</v>
      </c>
      <c r="D8" s="65"/>
      <c r="E8" s="2">
        <v>5</v>
      </c>
    </row>
    <row r="9" spans="1:5" ht="12.75">
      <c r="A9" s="65">
        <v>13</v>
      </c>
      <c r="B9" s="121" t="s">
        <v>365</v>
      </c>
      <c r="C9" s="130">
        <v>64.27</v>
      </c>
      <c r="D9" s="65"/>
      <c r="E9" s="2">
        <v>6</v>
      </c>
    </row>
    <row r="10" spans="1:5" ht="12.75">
      <c r="A10" s="65">
        <v>1</v>
      </c>
      <c r="B10" s="121" t="s">
        <v>364</v>
      </c>
      <c r="C10" s="129">
        <v>999</v>
      </c>
      <c r="D10" s="65" t="s">
        <v>404</v>
      </c>
      <c r="E10" s="2">
        <v>7</v>
      </c>
    </row>
    <row r="11" spans="1:5" ht="12.75">
      <c r="A11" s="65">
        <v>3</v>
      </c>
      <c r="B11" s="121" t="s">
        <v>388</v>
      </c>
      <c r="C11" s="129">
        <v>999</v>
      </c>
      <c r="D11" s="65" t="s">
        <v>390</v>
      </c>
      <c r="E11" s="2">
        <v>7</v>
      </c>
    </row>
    <row r="12" spans="1:5" ht="12.75">
      <c r="A12" s="65">
        <v>4</v>
      </c>
      <c r="B12" s="121" t="s">
        <v>22</v>
      </c>
      <c r="C12" s="129">
        <v>999</v>
      </c>
      <c r="D12" s="65" t="s">
        <v>391</v>
      </c>
      <c r="E12" s="2">
        <v>7</v>
      </c>
    </row>
    <row r="13" spans="1:5" ht="12.75">
      <c r="A13" s="65">
        <v>6</v>
      </c>
      <c r="B13" s="121" t="s">
        <v>50</v>
      </c>
      <c r="C13" s="129">
        <v>999</v>
      </c>
      <c r="D13" s="65" t="s">
        <v>392</v>
      </c>
      <c r="E13" s="2">
        <v>7</v>
      </c>
    </row>
    <row r="14" spans="1:5" ht="12.75">
      <c r="A14" s="65">
        <v>9</v>
      </c>
      <c r="B14" s="121" t="s">
        <v>389</v>
      </c>
      <c r="C14" s="129">
        <v>999</v>
      </c>
      <c r="D14" s="65" t="s">
        <v>393</v>
      </c>
      <c r="E14" s="2">
        <v>7</v>
      </c>
    </row>
    <row r="15" spans="1:5" ht="12.75">
      <c r="A15" s="65">
        <v>11</v>
      </c>
      <c r="B15" s="121" t="s">
        <v>59</v>
      </c>
      <c r="C15" s="130">
        <v>999</v>
      </c>
      <c r="D15" s="65" t="s">
        <v>394</v>
      </c>
      <c r="E15" s="2">
        <v>7</v>
      </c>
    </row>
    <row r="16" spans="1:5" ht="12.75">
      <c r="A16" s="65">
        <v>12</v>
      </c>
      <c r="B16" s="121" t="s">
        <v>47</v>
      </c>
      <c r="C16" s="130">
        <v>999</v>
      </c>
      <c r="D16" s="65" t="s">
        <v>395</v>
      </c>
      <c r="E16" s="2">
        <v>7</v>
      </c>
    </row>
    <row r="18" spans="1:4" ht="12.75">
      <c r="A18" s="112" t="s">
        <v>344</v>
      </c>
      <c r="B18" s="112"/>
      <c r="C18" s="112"/>
      <c r="D18" s="112"/>
    </row>
    <row r="19" spans="1:5" ht="13.5" thickBot="1">
      <c r="A19" s="124"/>
      <c r="B19" s="125" t="s">
        <v>340</v>
      </c>
      <c r="C19" s="131" t="s">
        <v>339</v>
      </c>
      <c r="D19" s="125" t="s">
        <v>342</v>
      </c>
      <c r="E19" s="139" t="s">
        <v>403</v>
      </c>
    </row>
    <row r="20" spans="1:5" ht="13.5" thickTop="1">
      <c r="A20" s="122">
        <v>38</v>
      </c>
      <c r="B20" s="123" t="s">
        <v>50</v>
      </c>
      <c r="C20" s="132">
        <v>38.75</v>
      </c>
      <c r="D20" s="122"/>
      <c r="E20" s="2">
        <v>1</v>
      </c>
    </row>
    <row r="21" spans="1:5" ht="12.75">
      <c r="A21" s="65">
        <v>21</v>
      </c>
      <c r="B21" s="121" t="s">
        <v>396</v>
      </c>
      <c r="C21" s="130">
        <v>43.16</v>
      </c>
      <c r="D21" s="65"/>
      <c r="E21" s="2">
        <v>2</v>
      </c>
    </row>
    <row r="22" spans="1:5" ht="12.75">
      <c r="A22" s="65">
        <v>34</v>
      </c>
      <c r="B22" s="121" t="s">
        <v>47</v>
      </c>
      <c r="C22" s="130">
        <v>43.98</v>
      </c>
      <c r="D22" s="65"/>
      <c r="E22" s="2">
        <v>3</v>
      </c>
    </row>
    <row r="23" spans="1:5" ht="12.75">
      <c r="A23" s="65">
        <v>28</v>
      </c>
      <c r="B23" s="121" t="s">
        <v>397</v>
      </c>
      <c r="C23" s="130">
        <v>44.68</v>
      </c>
      <c r="D23" s="65"/>
      <c r="E23" s="2">
        <v>4</v>
      </c>
    </row>
    <row r="24" spans="1:5" ht="12.75">
      <c r="A24" s="65">
        <v>27</v>
      </c>
      <c r="B24" s="121" t="s">
        <v>85</v>
      </c>
      <c r="C24" s="130">
        <v>46.64</v>
      </c>
      <c r="D24" s="65"/>
      <c r="E24" s="2">
        <v>5</v>
      </c>
    </row>
    <row r="25" spans="1:5" ht="12.75">
      <c r="A25" s="65">
        <v>37</v>
      </c>
      <c r="B25" s="121" t="s">
        <v>22</v>
      </c>
      <c r="C25" s="130">
        <v>47.44</v>
      </c>
      <c r="D25" s="65"/>
      <c r="E25" s="2">
        <v>6</v>
      </c>
    </row>
    <row r="26" spans="1:5" ht="12.75">
      <c r="A26" s="65">
        <v>23</v>
      </c>
      <c r="B26" s="121" t="s">
        <v>366</v>
      </c>
      <c r="C26" s="133">
        <v>50.07</v>
      </c>
      <c r="D26" s="65"/>
      <c r="E26" s="2">
        <v>7</v>
      </c>
    </row>
    <row r="27" spans="1:5" ht="12.75">
      <c r="A27" s="65">
        <v>32</v>
      </c>
      <c r="B27" s="121" t="s">
        <v>142</v>
      </c>
      <c r="C27" s="130">
        <v>50.16</v>
      </c>
      <c r="D27" s="65"/>
      <c r="E27" s="2">
        <v>8</v>
      </c>
    </row>
    <row r="28" spans="1:5" ht="12.75">
      <c r="A28" s="65">
        <v>22</v>
      </c>
      <c r="B28" s="121" t="s">
        <v>312</v>
      </c>
      <c r="C28" s="130">
        <v>50.19</v>
      </c>
      <c r="D28" s="65"/>
      <c r="E28" s="2">
        <v>9</v>
      </c>
    </row>
    <row r="29" spans="1:5" ht="12.75">
      <c r="A29" s="65">
        <v>29</v>
      </c>
      <c r="B29" s="121" t="s">
        <v>371</v>
      </c>
      <c r="C29" s="130">
        <v>50.38</v>
      </c>
      <c r="D29" s="65"/>
      <c r="E29" s="2">
        <v>10</v>
      </c>
    </row>
    <row r="30" spans="1:5" ht="12.75">
      <c r="A30" s="65">
        <v>35</v>
      </c>
      <c r="B30" s="121" t="s">
        <v>387</v>
      </c>
      <c r="C30" s="130">
        <v>52.71</v>
      </c>
      <c r="D30" s="65"/>
      <c r="E30" s="2">
        <v>11</v>
      </c>
    </row>
    <row r="31" spans="1:5" ht="12.75">
      <c r="A31" s="65">
        <v>26</v>
      </c>
      <c r="B31" s="121" t="s">
        <v>367</v>
      </c>
      <c r="C31" s="129">
        <v>54</v>
      </c>
      <c r="D31" s="65"/>
      <c r="E31" s="2">
        <v>12</v>
      </c>
    </row>
    <row r="32" spans="1:5" ht="12.75">
      <c r="A32" s="65">
        <v>25</v>
      </c>
      <c r="B32" s="121" t="s">
        <v>365</v>
      </c>
      <c r="C32" s="130">
        <v>59.38</v>
      </c>
      <c r="D32" s="65"/>
      <c r="E32" s="2">
        <v>13</v>
      </c>
    </row>
    <row r="33" spans="1:5" ht="12.75">
      <c r="A33" s="65">
        <v>40</v>
      </c>
      <c r="B33" s="121" t="s">
        <v>343</v>
      </c>
      <c r="C33" s="130">
        <v>65.58</v>
      </c>
      <c r="D33" s="65"/>
      <c r="E33" s="2">
        <v>14</v>
      </c>
    </row>
    <row r="34" spans="1:5" ht="12.75">
      <c r="A34" s="65">
        <v>30</v>
      </c>
      <c r="B34" s="121" t="s">
        <v>44</v>
      </c>
      <c r="C34" s="130">
        <v>999</v>
      </c>
      <c r="D34" s="65" t="s">
        <v>398</v>
      </c>
      <c r="E34" s="2">
        <v>15</v>
      </c>
    </row>
    <row r="35" spans="1:5" ht="12.75">
      <c r="A35" s="65">
        <v>31</v>
      </c>
      <c r="B35" s="121" t="s">
        <v>368</v>
      </c>
      <c r="C35" s="130">
        <v>999</v>
      </c>
      <c r="D35" s="65" t="s">
        <v>399</v>
      </c>
      <c r="E35" s="2">
        <v>15</v>
      </c>
    </row>
    <row r="36" spans="1:5" ht="12.75">
      <c r="A36" s="65">
        <v>33</v>
      </c>
      <c r="B36" s="121" t="s">
        <v>369</v>
      </c>
      <c r="C36" s="130">
        <v>999</v>
      </c>
      <c r="D36" s="65" t="s">
        <v>400</v>
      </c>
      <c r="E36" s="2">
        <v>15</v>
      </c>
    </row>
    <row r="37" spans="1:5" ht="12.75">
      <c r="A37" s="65">
        <v>36</v>
      </c>
      <c r="B37" s="121" t="s">
        <v>370</v>
      </c>
      <c r="C37" s="130">
        <v>999</v>
      </c>
      <c r="D37" s="65" t="s">
        <v>401</v>
      </c>
      <c r="E37" s="2">
        <v>15</v>
      </c>
    </row>
    <row r="38" spans="1:5" ht="12.75">
      <c r="A38" s="65">
        <v>39</v>
      </c>
      <c r="B38" s="121" t="s">
        <v>372</v>
      </c>
      <c r="C38" s="130">
        <v>999</v>
      </c>
      <c r="D38" s="65" t="s">
        <v>402</v>
      </c>
      <c r="E38" s="2">
        <v>15</v>
      </c>
    </row>
    <row r="39" ht="12.75">
      <c r="B39" s="81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X56"/>
  <sheetViews>
    <sheetView showGridLines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5.421875" style="0" customWidth="1"/>
    <col min="4" max="4" width="12.28125" style="0" customWidth="1"/>
    <col min="5" max="6" width="15.7109375" style="0" customWidth="1"/>
    <col min="7" max="7" width="10.28125" style="0" customWidth="1"/>
    <col min="8" max="8" width="18.7109375" style="0" customWidth="1"/>
    <col min="9" max="9" width="15.7109375" style="0" customWidth="1"/>
    <col min="10" max="10" width="9.7109375" style="0" customWidth="1"/>
    <col min="11" max="11" width="28.57421875" style="0" customWidth="1"/>
    <col min="12" max="12" width="9.7109375" style="0" customWidth="1"/>
    <col min="13" max="13" width="26.28125" style="0" customWidth="1"/>
    <col min="14" max="15" width="14.7109375" style="0" customWidth="1"/>
  </cols>
  <sheetData>
    <row r="1" spans="2:15" ht="12.75">
      <c r="B1" s="134" t="s">
        <v>13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13.5" thickBot="1"/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15">
        <v>13</v>
      </c>
      <c r="C4" s="18">
        <v>1</v>
      </c>
      <c r="D4" s="35">
        <v>56091</v>
      </c>
      <c r="E4" s="35" t="s">
        <v>132</v>
      </c>
      <c r="F4" s="35" t="s">
        <v>133</v>
      </c>
      <c r="G4" s="35">
        <v>2011</v>
      </c>
      <c r="H4" s="66" t="s">
        <v>38</v>
      </c>
      <c r="I4" s="74" t="s">
        <v>35</v>
      </c>
      <c r="J4" s="82">
        <v>15.44</v>
      </c>
      <c r="K4" s="16"/>
      <c r="L4" s="82">
        <v>18.18</v>
      </c>
      <c r="M4" s="16"/>
      <c r="N4" s="7">
        <f aca="true" t="shared" si="0" ref="N4:N35">MIN(J4,L4)</f>
        <v>15.44</v>
      </c>
      <c r="O4" s="92">
        <v>1</v>
      </c>
    </row>
    <row r="5" spans="2:15" ht="12.75">
      <c r="B5" s="9">
        <v>9</v>
      </c>
      <c r="C5" s="35">
        <v>1</v>
      </c>
      <c r="D5" s="35">
        <v>79521</v>
      </c>
      <c r="E5" s="35" t="s">
        <v>124</v>
      </c>
      <c r="F5" s="35" t="s">
        <v>125</v>
      </c>
      <c r="G5" s="35">
        <v>2013</v>
      </c>
      <c r="H5" s="66" t="s">
        <v>26</v>
      </c>
      <c r="I5" s="74" t="s">
        <v>27</v>
      </c>
      <c r="J5" s="84">
        <v>15.95</v>
      </c>
      <c r="K5" s="36"/>
      <c r="L5" s="84">
        <v>15.8</v>
      </c>
      <c r="M5" s="36"/>
      <c r="N5" s="7">
        <f t="shared" si="0"/>
        <v>15.8</v>
      </c>
      <c r="O5" s="93">
        <v>2</v>
      </c>
    </row>
    <row r="6" spans="2:15" ht="12.75">
      <c r="B6" s="15">
        <v>25</v>
      </c>
      <c r="C6" s="10">
        <v>1</v>
      </c>
      <c r="D6" s="35">
        <v>69771</v>
      </c>
      <c r="E6" s="35" t="s">
        <v>152</v>
      </c>
      <c r="F6" s="35" t="s">
        <v>153</v>
      </c>
      <c r="G6" s="35">
        <v>2011</v>
      </c>
      <c r="H6" s="66" t="s">
        <v>142</v>
      </c>
      <c r="I6" s="74" t="s">
        <v>35</v>
      </c>
      <c r="J6" s="84">
        <v>18.25</v>
      </c>
      <c r="K6" s="36"/>
      <c r="L6" s="84">
        <v>16.68</v>
      </c>
      <c r="M6" s="104"/>
      <c r="N6" s="7">
        <f t="shared" si="0"/>
        <v>16.68</v>
      </c>
      <c r="O6" s="92">
        <v>3</v>
      </c>
    </row>
    <row r="7" spans="2:15" ht="12.75">
      <c r="B7" s="15">
        <v>36</v>
      </c>
      <c r="C7" s="18">
        <v>2</v>
      </c>
      <c r="D7" s="35">
        <v>79331</v>
      </c>
      <c r="E7" s="35" t="s">
        <v>168</v>
      </c>
      <c r="F7" s="35" t="s">
        <v>139</v>
      </c>
      <c r="G7" s="35">
        <v>2011</v>
      </c>
      <c r="H7" s="66" t="s">
        <v>44</v>
      </c>
      <c r="I7" s="74" t="s">
        <v>35</v>
      </c>
      <c r="J7" s="83">
        <v>16.71</v>
      </c>
      <c r="K7" s="17"/>
      <c r="L7" s="83">
        <v>17.52</v>
      </c>
      <c r="M7" s="14"/>
      <c r="N7" s="7">
        <f t="shared" si="0"/>
        <v>16.71</v>
      </c>
      <c r="O7" s="92">
        <v>4</v>
      </c>
    </row>
    <row r="8" spans="2:15" ht="12.75">
      <c r="B8" s="9">
        <v>42</v>
      </c>
      <c r="C8" s="10">
        <v>2</v>
      </c>
      <c r="D8" s="35">
        <v>70241</v>
      </c>
      <c r="E8" s="35" t="s">
        <v>186</v>
      </c>
      <c r="F8" s="35" t="s">
        <v>187</v>
      </c>
      <c r="G8" s="35">
        <v>2012</v>
      </c>
      <c r="H8" s="66" t="s">
        <v>61</v>
      </c>
      <c r="I8" s="74" t="s">
        <v>35</v>
      </c>
      <c r="J8" s="83">
        <v>17.86</v>
      </c>
      <c r="K8" s="17"/>
      <c r="L8" s="83">
        <v>16.82</v>
      </c>
      <c r="M8" s="14"/>
      <c r="N8" s="7">
        <f t="shared" si="0"/>
        <v>16.82</v>
      </c>
      <c r="O8" s="93">
        <v>5</v>
      </c>
    </row>
    <row r="9" spans="2:15" ht="12.75">
      <c r="B9" s="15">
        <v>6</v>
      </c>
      <c r="C9" s="18">
        <v>2</v>
      </c>
      <c r="D9" s="35">
        <v>78931</v>
      </c>
      <c r="E9" s="35" t="s">
        <v>117</v>
      </c>
      <c r="F9" s="35" t="s">
        <v>118</v>
      </c>
      <c r="G9" s="35">
        <v>2012</v>
      </c>
      <c r="H9" s="66" t="s">
        <v>44</v>
      </c>
      <c r="I9" s="74" t="s">
        <v>35</v>
      </c>
      <c r="J9" s="83">
        <v>18.07</v>
      </c>
      <c r="K9" s="17"/>
      <c r="L9" s="83">
        <v>16.91</v>
      </c>
      <c r="M9" s="14"/>
      <c r="N9" s="7">
        <f t="shared" si="0"/>
        <v>16.91</v>
      </c>
      <c r="O9" s="92">
        <v>6</v>
      </c>
    </row>
    <row r="10" spans="2:15" ht="12.75">
      <c r="B10" s="15">
        <v>39</v>
      </c>
      <c r="C10" s="35">
        <v>1</v>
      </c>
      <c r="D10" s="35">
        <v>86391</v>
      </c>
      <c r="E10" s="35" t="s">
        <v>177</v>
      </c>
      <c r="F10" s="35" t="s">
        <v>178</v>
      </c>
      <c r="G10" s="35">
        <v>2012</v>
      </c>
      <c r="H10" s="66" t="s">
        <v>179</v>
      </c>
      <c r="I10" s="74" t="s">
        <v>171</v>
      </c>
      <c r="J10" s="84">
        <v>17.13</v>
      </c>
      <c r="K10" s="104"/>
      <c r="L10" s="84">
        <v>18.41</v>
      </c>
      <c r="M10" s="104"/>
      <c r="N10" s="7">
        <f t="shared" si="0"/>
        <v>17.13</v>
      </c>
      <c r="O10" s="92">
        <v>7</v>
      </c>
    </row>
    <row r="11" spans="2:15" ht="12.75">
      <c r="B11" s="9">
        <v>45</v>
      </c>
      <c r="C11" s="10">
        <v>1</v>
      </c>
      <c r="D11" s="35">
        <v>79611</v>
      </c>
      <c r="E11" s="35" t="s">
        <v>164</v>
      </c>
      <c r="F11" s="35" t="s">
        <v>106</v>
      </c>
      <c r="G11" s="35">
        <v>2012</v>
      </c>
      <c r="H11" s="66" t="s">
        <v>30</v>
      </c>
      <c r="I11" s="74" t="s">
        <v>31</v>
      </c>
      <c r="J11" s="83">
        <v>18.34</v>
      </c>
      <c r="K11" s="14"/>
      <c r="L11" s="83">
        <v>17.23</v>
      </c>
      <c r="M11" s="14"/>
      <c r="N11" s="7">
        <f t="shared" si="0"/>
        <v>17.23</v>
      </c>
      <c r="O11" s="93">
        <v>8</v>
      </c>
    </row>
    <row r="12" spans="2:15" ht="12.75">
      <c r="B12" s="15">
        <v>40</v>
      </c>
      <c r="C12" s="10">
        <v>2</v>
      </c>
      <c r="D12" s="35">
        <v>86371</v>
      </c>
      <c r="E12" s="35" t="s">
        <v>109</v>
      </c>
      <c r="F12" s="35" t="s">
        <v>135</v>
      </c>
      <c r="G12" s="35">
        <v>2013</v>
      </c>
      <c r="H12" s="66" t="s">
        <v>90</v>
      </c>
      <c r="I12" s="74" t="s">
        <v>27</v>
      </c>
      <c r="J12" s="83">
        <v>17.26</v>
      </c>
      <c r="K12" s="14"/>
      <c r="L12" s="83">
        <v>17.44</v>
      </c>
      <c r="M12" s="14"/>
      <c r="N12" s="7">
        <f t="shared" si="0"/>
        <v>17.26</v>
      </c>
      <c r="O12" s="92">
        <v>9</v>
      </c>
    </row>
    <row r="13" spans="2:24" ht="12.75">
      <c r="B13" s="15">
        <v>21</v>
      </c>
      <c r="C13" s="10">
        <v>1</v>
      </c>
      <c r="D13" s="35">
        <v>83061</v>
      </c>
      <c r="E13" s="35" t="s">
        <v>154</v>
      </c>
      <c r="F13" s="35" t="s">
        <v>118</v>
      </c>
      <c r="G13" s="35">
        <v>2013</v>
      </c>
      <c r="H13" s="66" t="s">
        <v>26</v>
      </c>
      <c r="I13" s="74" t="s">
        <v>27</v>
      </c>
      <c r="J13" s="83">
        <v>17.39</v>
      </c>
      <c r="K13" s="14"/>
      <c r="L13" s="83">
        <v>25.42</v>
      </c>
      <c r="M13" s="14"/>
      <c r="N13" s="7">
        <f t="shared" si="0"/>
        <v>17.39</v>
      </c>
      <c r="O13" s="92">
        <v>10</v>
      </c>
      <c r="R13" s="71"/>
      <c r="S13" s="71"/>
      <c r="T13" s="71"/>
      <c r="U13" s="71"/>
      <c r="V13" s="71"/>
      <c r="W13" s="71"/>
      <c r="X13" s="71"/>
    </row>
    <row r="14" spans="2:24" ht="12.75">
      <c r="B14" s="9">
        <v>14</v>
      </c>
      <c r="C14" s="10">
        <v>2</v>
      </c>
      <c r="D14" s="35">
        <v>54931</v>
      </c>
      <c r="E14" s="35" t="s">
        <v>134</v>
      </c>
      <c r="F14" s="35" t="s">
        <v>135</v>
      </c>
      <c r="G14" s="35">
        <v>2011</v>
      </c>
      <c r="H14" s="66" t="s">
        <v>34</v>
      </c>
      <c r="I14" s="74" t="s">
        <v>35</v>
      </c>
      <c r="J14" s="84">
        <v>17.61</v>
      </c>
      <c r="K14" s="36"/>
      <c r="L14" s="84">
        <v>18.14</v>
      </c>
      <c r="M14" s="36"/>
      <c r="N14" s="7">
        <f t="shared" si="0"/>
        <v>17.61</v>
      </c>
      <c r="O14" s="93">
        <v>11</v>
      </c>
      <c r="R14" s="71"/>
      <c r="S14" s="71"/>
      <c r="T14" s="71"/>
      <c r="U14" s="71"/>
      <c r="V14" s="71"/>
      <c r="W14" s="71"/>
      <c r="X14" s="71"/>
    </row>
    <row r="15" spans="2:24" ht="12.75">
      <c r="B15" s="15">
        <v>4</v>
      </c>
      <c r="C15" s="18">
        <v>2</v>
      </c>
      <c r="D15" s="35">
        <v>43071</v>
      </c>
      <c r="E15" s="35" t="s">
        <v>111</v>
      </c>
      <c r="F15" s="35" t="s">
        <v>112</v>
      </c>
      <c r="G15" s="35">
        <v>2011</v>
      </c>
      <c r="H15" s="66" t="s">
        <v>113</v>
      </c>
      <c r="I15" s="74" t="s">
        <v>35</v>
      </c>
      <c r="J15" s="83">
        <v>17.67</v>
      </c>
      <c r="K15" s="14"/>
      <c r="L15" s="83">
        <v>38.04</v>
      </c>
      <c r="M15" s="14"/>
      <c r="N15" s="7">
        <f t="shared" si="0"/>
        <v>17.67</v>
      </c>
      <c r="O15" s="92">
        <v>12</v>
      </c>
      <c r="R15" s="70"/>
      <c r="S15" s="71"/>
      <c r="T15" s="71"/>
      <c r="U15" s="70"/>
      <c r="V15" s="71"/>
      <c r="W15" s="71"/>
      <c r="X15" s="71"/>
    </row>
    <row r="16" spans="2:24" ht="12.75">
      <c r="B16" s="15">
        <v>38</v>
      </c>
      <c r="C16" s="10">
        <v>2</v>
      </c>
      <c r="D16" s="35">
        <v>60341</v>
      </c>
      <c r="E16" s="35" t="s">
        <v>173</v>
      </c>
      <c r="F16" s="35" t="s">
        <v>174</v>
      </c>
      <c r="G16" s="35">
        <v>2011</v>
      </c>
      <c r="H16" s="66" t="s">
        <v>175</v>
      </c>
      <c r="I16" s="74" t="s">
        <v>35</v>
      </c>
      <c r="J16" s="84">
        <v>999</v>
      </c>
      <c r="K16" s="104" t="s">
        <v>359</v>
      </c>
      <c r="L16" s="84">
        <v>17.71</v>
      </c>
      <c r="M16" s="104"/>
      <c r="N16" s="7">
        <f t="shared" si="0"/>
        <v>17.71</v>
      </c>
      <c r="O16" s="92">
        <v>13</v>
      </c>
      <c r="R16" s="71"/>
      <c r="S16" s="71"/>
      <c r="T16" s="71"/>
      <c r="U16" s="71"/>
      <c r="V16" s="71"/>
      <c r="W16" s="71"/>
      <c r="X16" s="71"/>
    </row>
    <row r="17" spans="2:24" ht="12.75">
      <c r="B17" s="9">
        <v>8</v>
      </c>
      <c r="C17" s="35">
        <v>2</v>
      </c>
      <c r="D17" s="35">
        <v>80341</v>
      </c>
      <c r="E17" s="35" t="s">
        <v>121</v>
      </c>
      <c r="F17" s="35" t="s">
        <v>104</v>
      </c>
      <c r="G17" s="35">
        <v>2012</v>
      </c>
      <c r="H17" s="66" t="s">
        <v>122</v>
      </c>
      <c r="I17" s="74" t="s">
        <v>123</v>
      </c>
      <c r="J17" s="83">
        <v>21.72</v>
      </c>
      <c r="K17" s="14"/>
      <c r="L17" s="83">
        <v>17.79</v>
      </c>
      <c r="M17" s="17"/>
      <c r="N17" s="7">
        <f t="shared" si="0"/>
        <v>17.79</v>
      </c>
      <c r="O17" s="93">
        <v>14</v>
      </c>
      <c r="R17" s="71"/>
      <c r="S17" s="71"/>
      <c r="T17" s="71"/>
      <c r="U17" s="71"/>
      <c r="V17" s="71"/>
      <c r="W17" s="71"/>
      <c r="X17" s="71"/>
    </row>
    <row r="18" spans="2:24" ht="12.75">
      <c r="B18" s="15">
        <v>46</v>
      </c>
      <c r="C18" s="10">
        <v>2</v>
      </c>
      <c r="D18" s="35">
        <v>66851</v>
      </c>
      <c r="E18" s="35" t="s">
        <v>124</v>
      </c>
      <c r="F18" s="35" t="s">
        <v>127</v>
      </c>
      <c r="G18" s="35">
        <v>2011</v>
      </c>
      <c r="H18" s="66" t="s">
        <v>26</v>
      </c>
      <c r="I18" s="74" t="s">
        <v>27</v>
      </c>
      <c r="J18" s="84">
        <v>17.84</v>
      </c>
      <c r="K18" s="104"/>
      <c r="L18" s="84">
        <v>25.16</v>
      </c>
      <c r="M18" s="104"/>
      <c r="N18" s="7">
        <f t="shared" si="0"/>
        <v>17.84</v>
      </c>
      <c r="O18" s="92">
        <v>15</v>
      </c>
      <c r="R18" s="71"/>
      <c r="S18" s="71"/>
      <c r="T18" s="71"/>
      <c r="U18" s="71"/>
      <c r="V18" s="71"/>
      <c r="W18" s="71"/>
      <c r="X18" s="71"/>
    </row>
    <row r="19" spans="2:24" ht="12.75">
      <c r="B19" s="15">
        <v>12</v>
      </c>
      <c r="C19" s="18">
        <v>2</v>
      </c>
      <c r="D19" s="35">
        <v>83781</v>
      </c>
      <c r="E19" s="35" t="s">
        <v>131</v>
      </c>
      <c r="F19" s="35" t="s">
        <v>118</v>
      </c>
      <c r="G19" s="35">
        <v>2011</v>
      </c>
      <c r="H19" s="66" t="s">
        <v>50</v>
      </c>
      <c r="I19" s="74" t="s">
        <v>35</v>
      </c>
      <c r="J19" s="83">
        <v>17.88</v>
      </c>
      <c r="K19" s="14"/>
      <c r="L19" s="83">
        <v>19.52</v>
      </c>
      <c r="M19" s="14"/>
      <c r="N19" s="7">
        <f t="shared" si="0"/>
        <v>17.88</v>
      </c>
      <c r="O19" s="92">
        <v>16</v>
      </c>
      <c r="R19" s="71"/>
      <c r="S19" s="71"/>
      <c r="T19" s="71"/>
      <c r="U19" s="71"/>
      <c r="V19" s="71"/>
      <c r="W19" s="71"/>
      <c r="X19" s="71"/>
    </row>
    <row r="20" spans="2:15" ht="12.75">
      <c r="B20" s="9">
        <v>41</v>
      </c>
      <c r="C20" s="35">
        <v>1</v>
      </c>
      <c r="D20" s="35">
        <v>73201</v>
      </c>
      <c r="E20" s="35" t="s">
        <v>184</v>
      </c>
      <c r="F20" s="35" t="s">
        <v>112</v>
      </c>
      <c r="G20" s="35">
        <v>2012</v>
      </c>
      <c r="H20" s="66" t="s">
        <v>185</v>
      </c>
      <c r="I20" s="74" t="s">
        <v>171</v>
      </c>
      <c r="J20" s="83">
        <v>17.9</v>
      </c>
      <c r="K20" s="14"/>
      <c r="L20" s="83">
        <v>18.83</v>
      </c>
      <c r="M20" s="17"/>
      <c r="N20" s="7">
        <f t="shared" si="0"/>
        <v>17.9</v>
      </c>
      <c r="O20" s="93">
        <v>17</v>
      </c>
    </row>
    <row r="21" spans="2:15" ht="12.75">
      <c r="B21" s="15">
        <v>10</v>
      </c>
      <c r="C21" s="10">
        <v>2</v>
      </c>
      <c r="D21" s="35">
        <v>73311</v>
      </c>
      <c r="E21" s="35" t="s">
        <v>126</v>
      </c>
      <c r="F21" s="35" t="s">
        <v>127</v>
      </c>
      <c r="G21" s="35">
        <v>2013</v>
      </c>
      <c r="H21" s="66" t="s">
        <v>53</v>
      </c>
      <c r="I21" s="74" t="s">
        <v>35</v>
      </c>
      <c r="J21" s="83">
        <v>20.74</v>
      </c>
      <c r="K21" s="14"/>
      <c r="L21" s="83">
        <v>17.94</v>
      </c>
      <c r="M21" s="17"/>
      <c r="N21" s="7">
        <f t="shared" si="0"/>
        <v>17.94</v>
      </c>
      <c r="O21" s="92">
        <v>18</v>
      </c>
    </row>
    <row r="22" spans="2:15" ht="12.75">
      <c r="B22" s="15">
        <v>19</v>
      </c>
      <c r="C22" s="10">
        <v>1</v>
      </c>
      <c r="D22" s="35">
        <v>79081</v>
      </c>
      <c r="E22" s="35" t="s">
        <v>144</v>
      </c>
      <c r="F22" s="35" t="s">
        <v>145</v>
      </c>
      <c r="G22" s="35">
        <v>2011</v>
      </c>
      <c r="H22" s="66" t="s">
        <v>53</v>
      </c>
      <c r="I22" s="74" t="s">
        <v>35</v>
      </c>
      <c r="J22" s="84">
        <v>19.14</v>
      </c>
      <c r="K22" s="36"/>
      <c r="L22" s="84">
        <v>17.98</v>
      </c>
      <c r="M22" s="104"/>
      <c r="N22" s="7">
        <f t="shared" si="0"/>
        <v>17.98</v>
      </c>
      <c r="O22" s="92">
        <v>19</v>
      </c>
    </row>
    <row r="23" spans="2:15" ht="12.75">
      <c r="B23" s="9">
        <v>2</v>
      </c>
      <c r="C23" s="35">
        <v>2</v>
      </c>
      <c r="D23" s="35">
        <v>79351</v>
      </c>
      <c r="E23" s="35" t="s">
        <v>105</v>
      </c>
      <c r="F23" s="35" t="s">
        <v>106</v>
      </c>
      <c r="G23" s="35">
        <v>2012</v>
      </c>
      <c r="H23" s="66" t="s">
        <v>61</v>
      </c>
      <c r="I23" s="74" t="s">
        <v>35</v>
      </c>
      <c r="J23" s="83">
        <v>18.89</v>
      </c>
      <c r="K23" s="14"/>
      <c r="L23" s="83">
        <v>18.14</v>
      </c>
      <c r="M23" s="14"/>
      <c r="N23" s="7">
        <f t="shared" si="0"/>
        <v>18.14</v>
      </c>
      <c r="O23" s="93">
        <v>20</v>
      </c>
    </row>
    <row r="24" spans="2:15" ht="12.75">
      <c r="B24" s="15">
        <v>48</v>
      </c>
      <c r="C24" s="35">
        <v>2</v>
      </c>
      <c r="D24" s="35">
        <v>86681</v>
      </c>
      <c r="E24" s="35" t="s">
        <v>176</v>
      </c>
      <c r="F24" s="35" t="s">
        <v>108</v>
      </c>
      <c r="G24" s="35">
        <v>2011</v>
      </c>
      <c r="H24" s="66" t="s">
        <v>175</v>
      </c>
      <c r="I24" s="74" t="s">
        <v>35</v>
      </c>
      <c r="J24" s="84">
        <v>18.8</v>
      </c>
      <c r="K24" s="104"/>
      <c r="L24" s="84">
        <v>18.36</v>
      </c>
      <c r="M24" s="104"/>
      <c r="N24" s="7">
        <f t="shared" si="0"/>
        <v>18.36</v>
      </c>
      <c r="O24" s="92">
        <v>21</v>
      </c>
    </row>
    <row r="25" spans="2:15" ht="12.75">
      <c r="B25" s="15">
        <v>49</v>
      </c>
      <c r="C25" s="35">
        <v>1</v>
      </c>
      <c r="D25" s="35">
        <v>86871</v>
      </c>
      <c r="E25" s="35" t="s">
        <v>182</v>
      </c>
      <c r="F25" s="35" t="s">
        <v>183</v>
      </c>
      <c r="G25" s="35">
        <v>2012</v>
      </c>
      <c r="H25" s="66" t="s">
        <v>50</v>
      </c>
      <c r="I25" s="74" t="s">
        <v>35</v>
      </c>
      <c r="J25" s="84">
        <v>19.25</v>
      </c>
      <c r="K25" s="104"/>
      <c r="L25" s="84">
        <v>18.57</v>
      </c>
      <c r="M25" s="104"/>
      <c r="N25" s="7">
        <f t="shared" si="0"/>
        <v>18.57</v>
      </c>
      <c r="O25" s="92">
        <v>22</v>
      </c>
    </row>
    <row r="26" spans="2:15" ht="12.75">
      <c r="B26" s="9">
        <v>23</v>
      </c>
      <c r="C26" s="10">
        <v>1</v>
      </c>
      <c r="D26" s="35">
        <v>86571</v>
      </c>
      <c r="E26" s="35" t="s">
        <v>158</v>
      </c>
      <c r="F26" s="35" t="s">
        <v>153</v>
      </c>
      <c r="G26" s="35">
        <v>2012</v>
      </c>
      <c r="H26" s="66" t="s">
        <v>159</v>
      </c>
      <c r="I26" s="74" t="s">
        <v>31</v>
      </c>
      <c r="J26" s="83">
        <v>18.95</v>
      </c>
      <c r="K26" s="14"/>
      <c r="L26" s="83">
        <v>19.82</v>
      </c>
      <c r="M26" s="14"/>
      <c r="N26" s="7">
        <f t="shared" si="0"/>
        <v>18.95</v>
      </c>
      <c r="O26" s="93">
        <v>23</v>
      </c>
    </row>
    <row r="27" spans="2:15" ht="12.75">
      <c r="B27" s="15">
        <v>37</v>
      </c>
      <c r="C27" s="35">
        <v>1</v>
      </c>
      <c r="D27" s="35">
        <v>78361</v>
      </c>
      <c r="E27" s="35" t="s">
        <v>172</v>
      </c>
      <c r="F27" s="35" t="s">
        <v>143</v>
      </c>
      <c r="G27" s="35">
        <v>2013</v>
      </c>
      <c r="H27" s="66" t="s">
        <v>122</v>
      </c>
      <c r="I27" s="74" t="s">
        <v>123</v>
      </c>
      <c r="J27" s="84">
        <v>19.34</v>
      </c>
      <c r="K27" s="104"/>
      <c r="L27" s="84">
        <v>19.23</v>
      </c>
      <c r="M27" s="104"/>
      <c r="N27" s="7">
        <f t="shared" si="0"/>
        <v>19.23</v>
      </c>
      <c r="O27" s="92">
        <v>24</v>
      </c>
    </row>
    <row r="28" spans="2:15" ht="12.75">
      <c r="B28" s="15">
        <v>27</v>
      </c>
      <c r="C28" s="19">
        <v>1</v>
      </c>
      <c r="D28" s="35">
        <v>86761</v>
      </c>
      <c r="E28" s="35" t="s">
        <v>188</v>
      </c>
      <c r="F28" s="35" t="s">
        <v>135</v>
      </c>
      <c r="G28" s="35">
        <v>2011</v>
      </c>
      <c r="H28" s="66" t="s">
        <v>61</v>
      </c>
      <c r="I28" s="74" t="s">
        <v>35</v>
      </c>
      <c r="J28" s="85">
        <v>21.94</v>
      </c>
      <c r="K28" s="49"/>
      <c r="L28" s="85">
        <v>19.25</v>
      </c>
      <c r="M28" s="105"/>
      <c r="N28" s="7">
        <f t="shared" si="0"/>
        <v>19.25</v>
      </c>
      <c r="O28" s="92">
        <v>25</v>
      </c>
    </row>
    <row r="29" spans="2:15" ht="12.75">
      <c r="B29" s="9">
        <v>1</v>
      </c>
      <c r="C29" s="10">
        <v>1</v>
      </c>
      <c r="D29" s="35">
        <v>49961</v>
      </c>
      <c r="E29" s="35" t="s">
        <v>103</v>
      </c>
      <c r="F29" s="35" t="s">
        <v>104</v>
      </c>
      <c r="G29" s="35">
        <v>2011</v>
      </c>
      <c r="H29" s="66" t="s">
        <v>53</v>
      </c>
      <c r="I29" s="74" t="s">
        <v>35</v>
      </c>
      <c r="J29" s="83">
        <v>19.57</v>
      </c>
      <c r="K29" s="14"/>
      <c r="L29" s="83">
        <v>19.91</v>
      </c>
      <c r="M29" s="17"/>
      <c r="N29" s="7">
        <f t="shared" si="0"/>
        <v>19.57</v>
      </c>
      <c r="O29" s="93">
        <v>26</v>
      </c>
    </row>
    <row r="30" spans="2:15" ht="12.75">
      <c r="B30" s="15">
        <v>3</v>
      </c>
      <c r="C30" s="10">
        <v>1</v>
      </c>
      <c r="D30" s="35">
        <v>69901</v>
      </c>
      <c r="E30" s="35" t="s">
        <v>107</v>
      </c>
      <c r="F30" s="35" t="s">
        <v>108</v>
      </c>
      <c r="G30" s="35">
        <v>2011</v>
      </c>
      <c r="H30" s="66" t="s">
        <v>50</v>
      </c>
      <c r="I30" s="74" t="s">
        <v>35</v>
      </c>
      <c r="J30" s="83">
        <v>999</v>
      </c>
      <c r="K30" s="14" t="s">
        <v>350</v>
      </c>
      <c r="L30" s="83">
        <v>19.79</v>
      </c>
      <c r="M30" s="14"/>
      <c r="N30" s="7">
        <f t="shared" si="0"/>
        <v>19.79</v>
      </c>
      <c r="O30" s="92">
        <v>27</v>
      </c>
    </row>
    <row r="31" spans="2:15" ht="12.75">
      <c r="B31" s="15">
        <v>11</v>
      </c>
      <c r="C31" s="10">
        <v>1</v>
      </c>
      <c r="D31" s="35">
        <v>81721</v>
      </c>
      <c r="E31" s="35" t="s">
        <v>128</v>
      </c>
      <c r="F31" s="35" t="s">
        <v>129</v>
      </c>
      <c r="G31" s="35">
        <v>2012</v>
      </c>
      <c r="H31" s="66" t="s">
        <v>130</v>
      </c>
      <c r="I31" s="74" t="s">
        <v>123</v>
      </c>
      <c r="J31" s="83">
        <v>19.91</v>
      </c>
      <c r="K31" s="14"/>
      <c r="L31" s="83">
        <v>999</v>
      </c>
      <c r="M31" s="14" t="s">
        <v>354</v>
      </c>
      <c r="N31" s="7">
        <f t="shared" si="0"/>
        <v>19.91</v>
      </c>
      <c r="O31" s="92">
        <v>28</v>
      </c>
    </row>
    <row r="32" spans="2:15" ht="12.75">
      <c r="B32" s="9">
        <v>16</v>
      </c>
      <c r="C32" s="10">
        <v>2</v>
      </c>
      <c r="D32" s="35">
        <v>82491</v>
      </c>
      <c r="E32" s="35" t="s">
        <v>136</v>
      </c>
      <c r="F32" s="35" t="s">
        <v>137</v>
      </c>
      <c r="G32" s="35">
        <v>2014</v>
      </c>
      <c r="H32" s="66" t="s">
        <v>90</v>
      </c>
      <c r="I32" s="74" t="s">
        <v>27</v>
      </c>
      <c r="J32" s="83">
        <v>20.33</v>
      </c>
      <c r="K32" s="14"/>
      <c r="L32" s="83">
        <v>21.27</v>
      </c>
      <c r="M32" s="14"/>
      <c r="N32" s="7">
        <f t="shared" si="0"/>
        <v>20.33</v>
      </c>
      <c r="O32" s="93">
        <v>29</v>
      </c>
    </row>
    <row r="33" spans="2:15" ht="12.75">
      <c r="B33" s="15">
        <v>24</v>
      </c>
      <c r="C33" s="35">
        <v>2</v>
      </c>
      <c r="D33" s="35">
        <v>86781</v>
      </c>
      <c r="E33" s="35" t="s">
        <v>161</v>
      </c>
      <c r="F33" s="35" t="s">
        <v>162</v>
      </c>
      <c r="G33" s="35">
        <v>2012</v>
      </c>
      <c r="H33" s="66" t="s">
        <v>116</v>
      </c>
      <c r="I33" s="74" t="s">
        <v>35</v>
      </c>
      <c r="J33" s="83">
        <v>21.29</v>
      </c>
      <c r="K33" s="14"/>
      <c r="L33" s="83">
        <v>37.59</v>
      </c>
      <c r="M33" s="14"/>
      <c r="N33" s="7">
        <f t="shared" si="0"/>
        <v>21.29</v>
      </c>
      <c r="O33" s="92">
        <v>30</v>
      </c>
    </row>
    <row r="34" spans="2:15" ht="12.75">
      <c r="B34" s="15">
        <v>18</v>
      </c>
      <c r="C34" s="10">
        <v>2</v>
      </c>
      <c r="D34" s="35">
        <v>79021</v>
      </c>
      <c r="E34" s="35" t="s">
        <v>140</v>
      </c>
      <c r="F34" s="35" t="s">
        <v>141</v>
      </c>
      <c r="G34" s="35">
        <v>2013</v>
      </c>
      <c r="H34" s="66" t="s">
        <v>142</v>
      </c>
      <c r="I34" s="74" t="s">
        <v>35</v>
      </c>
      <c r="J34" s="83">
        <v>21.36</v>
      </c>
      <c r="K34" s="14"/>
      <c r="L34" s="83">
        <v>23.7</v>
      </c>
      <c r="M34" s="14"/>
      <c r="N34" s="7">
        <f t="shared" si="0"/>
        <v>21.36</v>
      </c>
      <c r="O34" s="92">
        <v>31</v>
      </c>
    </row>
    <row r="35" spans="2:15" ht="12.75">
      <c r="B35" s="9">
        <v>28</v>
      </c>
      <c r="C35" s="35">
        <v>2</v>
      </c>
      <c r="D35" s="35">
        <v>86481</v>
      </c>
      <c r="E35" s="35" t="s">
        <v>165</v>
      </c>
      <c r="F35" s="35" t="s">
        <v>166</v>
      </c>
      <c r="G35" s="35">
        <v>2013</v>
      </c>
      <c r="H35" s="66" t="s">
        <v>34</v>
      </c>
      <c r="I35" s="74" t="s">
        <v>35</v>
      </c>
      <c r="J35" s="84">
        <v>21.98</v>
      </c>
      <c r="K35" s="36"/>
      <c r="L35" s="84">
        <v>21.77</v>
      </c>
      <c r="M35" s="104"/>
      <c r="N35" s="7">
        <f t="shared" si="0"/>
        <v>21.77</v>
      </c>
      <c r="O35" s="93">
        <v>32</v>
      </c>
    </row>
    <row r="36" spans="2:15" ht="12.75">
      <c r="B36" s="15">
        <v>26</v>
      </c>
      <c r="C36" s="10">
        <v>2</v>
      </c>
      <c r="D36" s="35">
        <v>82501</v>
      </c>
      <c r="E36" s="35" t="s">
        <v>155</v>
      </c>
      <c r="F36" s="35" t="s">
        <v>127</v>
      </c>
      <c r="G36" s="35">
        <v>2014</v>
      </c>
      <c r="H36" s="66" t="s">
        <v>90</v>
      </c>
      <c r="I36" s="74" t="s">
        <v>27</v>
      </c>
      <c r="J36" s="83">
        <v>21.94</v>
      </c>
      <c r="K36" s="14"/>
      <c r="L36" s="83">
        <v>23.58</v>
      </c>
      <c r="M36" s="14"/>
      <c r="N36" s="7">
        <f aca="true" t="shared" si="1" ref="N36:N52">MIN(J36,L36)</f>
        <v>21.94</v>
      </c>
      <c r="O36" s="92">
        <v>33</v>
      </c>
    </row>
    <row r="37" spans="2:15" ht="12.75">
      <c r="B37" s="15">
        <v>31</v>
      </c>
      <c r="C37" s="35">
        <v>1</v>
      </c>
      <c r="D37" s="35">
        <v>86431</v>
      </c>
      <c r="E37" s="35" t="s">
        <v>156</v>
      </c>
      <c r="F37" s="35" t="s">
        <v>157</v>
      </c>
      <c r="G37" s="35">
        <v>2011</v>
      </c>
      <c r="H37" s="66" t="s">
        <v>113</v>
      </c>
      <c r="I37" s="74" t="s">
        <v>35</v>
      </c>
      <c r="J37" s="84">
        <v>22.98</v>
      </c>
      <c r="K37" s="36"/>
      <c r="L37" s="84">
        <v>22</v>
      </c>
      <c r="M37" s="104"/>
      <c r="N37" s="7">
        <f t="shared" si="1"/>
        <v>22</v>
      </c>
      <c r="O37" s="92">
        <v>34</v>
      </c>
    </row>
    <row r="38" spans="2:15" ht="12.75">
      <c r="B38" s="9">
        <v>20</v>
      </c>
      <c r="C38" s="35">
        <v>2</v>
      </c>
      <c r="D38" s="35">
        <v>86861</v>
      </c>
      <c r="E38" s="35" t="s">
        <v>180</v>
      </c>
      <c r="F38" s="35" t="s">
        <v>181</v>
      </c>
      <c r="G38" s="35">
        <v>2014</v>
      </c>
      <c r="H38" s="66" t="s">
        <v>50</v>
      </c>
      <c r="I38" s="74" t="s">
        <v>35</v>
      </c>
      <c r="J38" s="83">
        <v>23.6</v>
      </c>
      <c r="K38" s="14"/>
      <c r="L38" s="83">
        <v>35.06</v>
      </c>
      <c r="M38" s="14"/>
      <c r="N38" s="7">
        <f t="shared" si="1"/>
        <v>23.6</v>
      </c>
      <c r="O38" s="93">
        <v>35</v>
      </c>
    </row>
    <row r="39" spans="2:15" ht="12.75">
      <c r="B39" s="15">
        <v>43</v>
      </c>
      <c r="C39" s="35">
        <v>1</v>
      </c>
      <c r="D39" s="35">
        <v>86441</v>
      </c>
      <c r="E39" s="35" t="s">
        <v>156</v>
      </c>
      <c r="F39" s="35" t="s">
        <v>147</v>
      </c>
      <c r="G39" s="35">
        <v>2013</v>
      </c>
      <c r="H39" s="66" t="s">
        <v>113</v>
      </c>
      <c r="I39" s="74" t="s">
        <v>35</v>
      </c>
      <c r="J39" s="84">
        <v>28.38</v>
      </c>
      <c r="K39" s="104"/>
      <c r="L39" s="84">
        <v>23.85</v>
      </c>
      <c r="M39" s="104"/>
      <c r="N39" s="7">
        <f t="shared" si="1"/>
        <v>23.85</v>
      </c>
      <c r="O39" s="92">
        <v>36</v>
      </c>
    </row>
    <row r="40" spans="2:15" ht="12.75">
      <c r="B40" s="15">
        <v>5</v>
      </c>
      <c r="C40" s="35">
        <v>1</v>
      </c>
      <c r="D40" s="35">
        <v>86771</v>
      </c>
      <c r="E40" s="35" t="s">
        <v>114</v>
      </c>
      <c r="F40" s="35" t="s">
        <v>115</v>
      </c>
      <c r="G40" s="35">
        <v>2012</v>
      </c>
      <c r="H40" s="66" t="s">
        <v>116</v>
      </c>
      <c r="I40" s="74" t="s">
        <v>35</v>
      </c>
      <c r="J40" s="83">
        <v>23.91</v>
      </c>
      <c r="K40" s="14"/>
      <c r="L40" s="83">
        <v>999</v>
      </c>
      <c r="M40" s="14" t="s">
        <v>353</v>
      </c>
      <c r="N40" s="7">
        <f t="shared" si="1"/>
        <v>23.91</v>
      </c>
      <c r="O40" s="92">
        <v>37</v>
      </c>
    </row>
    <row r="41" spans="2:15" ht="12.75">
      <c r="B41" s="9">
        <v>29</v>
      </c>
      <c r="C41" s="10">
        <v>1</v>
      </c>
      <c r="D41" s="35">
        <v>70181</v>
      </c>
      <c r="E41" s="35" t="s">
        <v>167</v>
      </c>
      <c r="F41" s="35" t="s">
        <v>120</v>
      </c>
      <c r="G41" s="35">
        <v>2011</v>
      </c>
      <c r="H41" s="66" t="s">
        <v>38</v>
      </c>
      <c r="I41" s="74" t="s">
        <v>35</v>
      </c>
      <c r="J41" s="83">
        <v>25.3</v>
      </c>
      <c r="K41" s="14"/>
      <c r="L41" s="83">
        <v>29.7</v>
      </c>
      <c r="M41" s="14"/>
      <c r="N41" s="7">
        <f t="shared" si="1"/>
        <v>25.3</v>
      </c>
      <c r="O41" s="93">
        <v>38</v>
      </c>
    </row>
    <row r="42" spans="2:15" ht="12.75">
      <c r="B42" s="15">
        <v>34</v>
      </c>
      <c r="C42" s="10">
        <v>2</v>
      </c>
      <c r="D42" s="35">
        <v>86851</v>
      </c>
      <c r="E42" s="35" t="s">
        <v>107</v>
      </c>
      <c r="F42" s="35" t="s">
        <v>143</v>
      </c>
      <c r="G42" s="35">
        <v>2015</v>
      </c>
      <c r="H42" s="66" t="s">
        <v>50</v>
      </c>
      <c r="I42" s="74" t="s">
        <v>35</v>
      </c>
      <c r="J42" s="83">
        <v>27.4</v>
      </c>
      <c r="K42" s="14"/>
      <c r="L42" s="83">
        <v>36.87</v>
      </c>
      <c r="M42" s="14"/>
      <c r="N42" s="7">
        <f t="shared" si="1"/>
        <v>27.4</v>
      </c>
      <c r="O42" s="92">
        <v>39</v>
      </c>
    </row>
    <row r="43" spans="2:15" ht="12.75">
      <c r="B43" s="15">
        <v>33</v>
      </c>
      <c r="C43" s="10">
        <v>1</v>
      </c>
      <c r="D43" s="35">
        <v>86791</v>
      </c>
      <c r="E43" s="35" t="s">
        <v>163</v>
      </c>
      <c r="F43" s="35" t="s">
        <v>112</v>
      </c>
      <c r="G43" s="35">
        <v>2014</v>
      </c>
      <c r="H43" s="66" t="s">
        <v>116</v>
      </c>
      <c r="I43" s="74" t="s">
        <v>35</v>
      </c>
      <c r="J43" s="83">
        <v>27.54</v>
      </c>
      <c r="K43" s="14"/>
      <c r="L43" s="83">
        <v>28.5</v>
      </c>
      <c r="M43" s="14"/>
      <c r="N43" s="7">
        <f t="shared" si="1"/>
        <v>27.54</v>
      </c>
      <c r="O43" s="92">
        <v>40</v>
      </c>
    </row>
    <row r="44" spans="2:15" ht="12.75">
      <c r="B44" s="9">
        <v>32</v>
      </c>
      <c r="C44" s="35">
        <v>2</v>
      </c>
      <c r="D44" s="35">
        <v>86661</v>
      </c>
      <c r="E44" s="35" t="s">
        <v>146</v>
      </c>
      <c r="F44" s="35" t="s">
        <v>106</v>
      </c>
      <c r="G44" s="35">
        <v>2014</v>
      </c>
      <c r="H44" s="66" t="s">
        <v>53</v>
      </c>
      <c r="I44" s="74" t="s">
        <v>35</v>
      </c>
      <c r="J44" s="84">
        <v>27.91</v>
      </c>
      <c r="K44" s="36"/>
      <c r="L44" s="84">
        <v>999</v>
      </c>
      <c r="M44" s="104" t="s">
        <v>356</v>
      </c>
      <c r="N44" s="7">
        <f t="shared" si="1"/>
        <v>27.91</v>
      </c>
      <c r="O44" s="93">
        <v>41</v>
      </c>
    </row>
    <row r="45" spans="2:15" ht="12.75">
      <c r="B45" s="15">
        <v>44</v>
      </c>
      <c r="C45" s="10">
        <v>2</v>
      </c>
      <c r="D45" s="35">
        <v>86701</v>
      </c>
      <c r="E45" s="35" t="s">
        <v>148</v>
      </c>
      <c r="F45" s="35" t="s">
        <v>149</v>
      </c>
      <c r="G45" s="35">
        <v>2014</v>
      </c>
      <c r="H45" s="66" t="s">
        <v>53</v>
      </c>
      <c r="I45" s="74" t="s">
        <v>35</v>
      </c>
      <c r="J45" s="83">
        <v>28.3</v>
      </c>
      <c r="K45" s="17"/>
      <c r="L45" s="83">
        <v>28.05</v>
      </c>
      <c r="M45" s="14"/>
      <c r="N45" s="7">
        <f t="shared" si="1"/>
        <v>28.05</v>
      </c>
      <c r="O45" s="92">
        <v>42</v>
      </c>
    </row>
    <row r="46" spans="2:15" ht="12.75">
      <c r="B46" s="15">
        <v>22</v>
      </c>
      <c r="C46" s="10">
        <v>2</v>
      </c>
      <c r="D46" s="35">
        <v>86421</v>
      </c>
      <c r="E46" s="35" t="s">
        <v>111</v>
      </c>
      <c r="F46" s="35" t="s">
        <v>145</v>
      </c>
      <c r="G46" s="35">
        <v>2014</v>
      </c>
      <c r="H46" s="66" t="s">
        <v>113</v>
      </c>
      <c r="I46" s="74" t="s">
        <v>35</v>
      </c>
      <c r="J46" s="83">
        <v>31.97</v>
      </c>
      <c r="K46" s="17"/>
      <c r="L46" s="83">
        <v>28.15</v>
      </c>
      <c r="M46" s="14"/>
      <c r="N46" s="7">
        <f t="shared" si="1"/>
        <v>28.15</v>
      </c>
      <c r="O46" s="92">
        <v>43</v>
      </c>
    </row>
    <row r="47" spans="2:15" ht="12.75">
      <c r="B47" s="9">
        <v>15</v>
      </c>
      <c r="C47" s="10">
        <v>1</v>
      </c>
      <c r="D47" s="88" t="s">
        <v>345</v>
      </c>
      <c r="E47" s="35" t="s">
        <v>338</v>
      </c>
      <c r="F47" s="35" t="s">
        <v>147</v>
      </c>
      <c r="G47" s="35">
        <v>2012</v>
      </c>
      <c r="H47" s="66" t="s">
        <v>22</v>
      </c>
      <c r="I47" s="74" t="s">
        <v>23</v>
      </c>
      <c r="J47" s="84">
        <v>28.59</v>
      </c>
      <c r="K47" s="36"/>
      <c r="L47" s="84">
        <v>999</v>
      </c>
      <c r="M47" s="104" t="s">
        <v>355</v>
      </c>
      <c r="N47" s="7">
        <f t="shared" si="1"/>
        <v>28.59</v>
      </c>
      <c r="O47" s="93">
        <v>44</v>
      </c>
    </row>
    <row r="48" spans="2:15" ht="12.75">
      <c r="B48" s="15">
        <v>35</v>
      </c>
      <c r="C48" s="10">
        <v>1</v>
      </c>
      <c r="D48" s="68">
        <v>86581</v>
      </c>
      <c r="E48" s="35" t="s">
        <v>134</v>
      </c>
      <c r="F48" s="35" t="s">
        <v>160</v>
      </c>
      <c r="G48" s="35">
        <v>2013</v>
      </c>
      <c r="H48" s="66" t="s">
        <v>159</v>
      </c>
      <c r="I48" s="74" t="s">
        <v>31</v>
      </c>
      <c r="J48" s="84">
        <v>999</v>
      </c>
      <c r="K48" s="104" t="s">
        <v>352</v>
      </c>
      <c r="L48" s="84">
        <v>34.24</v>
      </c>
      <c r="M48" s="104"/>
      <c r="N48" s="7">
        <f t="shared" si="1"/>
        <v>34.24</v>
      </c>
      <c r="O48" s="92">
        <v>45</v>
      </c>
    </row>
    <row r="49" spans="2:15" ht="12.75">
      <c r="B49" s="15">
        <v>7</v>
      </c>
      <c r="C49" s="35">
        <v>1</v>
      </c>
      <c r="D49" s="35">
        <v>86501</v>
      </c>
      <c r="E49" s="35" t="s">
        <v>119</v>
      </c>
      <c r="F49" s="35" t="s">
        <v>120</v>
      </c>
      <c r="G49" s="35">
        <v>2014</v>
      </c>
      <c r="H49" s="66" t="s">
        <v>59</v>
      </c>
      <c r="I49" s="74" t="s">
        <v>35</v>
      </c>
      <c r="J49" s="83">
        <v>37.77</v>
      </c>
      <c r="K49" s="17"/>
      <c r="L49" s="83">
        <v>34.87</v>
      </c>
      <c r="M49" s="17"/>
      <c r="N49" s="7">
        <f t="shared" si="1"/>
        <v>34.87</v>
      </c>
      <c r="O49" s="92">
        <v>46</v>
      </c>
    </row>
    <row r="50" spans="2:15" ht="12.75">
      <c r="B50" s="9">
        <v>17</v>
      </c>
      <c r="C50" s="13">
        <v>1</v>
      </c>
      <c r="D50" s="35">
        <v>86511</v>
      </c>
      <c r="E50" s="35" t="s">
        <v>138</v>
      </c>
      <c r="F50" s="35" t="s">
        <v>139</v>
      </c>
      <c r="G50" s="35">
        <v>2015</v>
      </c>
      <c r="H50" s="66" t="s">
        <v>59</v>
      </c>
      <c r="I50" s="74" t="s">
        <v>35</v>
      </c>
      <c r="J50" s="83">
        <v>999</v>
      </c>
      <c r="K50" s="14" t="s">
        <v>351</v>
      </c>
      <c r="L50" s="83">
        <v>41.15</v>
      </c>
      <c r="M50" s="14"/>
      <c r="N50" s="7">
        <f t="shared" si="1"/>
        <v>41.15</v>
      </c>
      <c r="O50" s="93">
        <v>47</v>
      </c>
    </row>
    <row r="51" spans="2:15" ht="12.75">
      <c r="B51" s="15">
        <v>30</v>
      </c>
      <c r="C51" s="19">
        <v>2</v>
      </c>
      <c r="D51" s="35">
        <v>84691</v>
      </c>
      <c r="E51" s="35" t="s">
        <v>150</v>
      </c>
      <c r="F51" s="35" t="s">
        <v>151</v>
      </c>
      <c r="G51" s="35">
        <v>2012</v>
      </c>
      <c r="H51" s="66" t="s">
        <v>56</v>
      </c>
      <c r="I51" s="74" t="s">
        <v>57</v>
      </c>
      <c r="J51" s="96">
        <v>999</v>
      </c>
      <c r="K51" s="20" t="s">
        <v>349</v>
      </c>
      <c r="L51" s="96">
        <v>999</v>
      </c>
      <c r="M51" s="20"/>
      <c r="N51" s="69">
        <f t="shared" si="1"/>
        <v>999</v>
      </c>
      <c r="O51" s="92">
        <v>48</v>
      </c>
    </row>
    <row r="52" spans="2:15" ht="13.5" thickBot="1">
      <c r="B52" s="15">
        <v>47</v>
      </c>
      <c r="C52" s="35">
        <v>1</v>
      </c>
      <c r="D52" s="35">
        <v>86811</v>
      </c>
      <c r="E52" s="35" t="s">
        <v>169</v>
      </c>
      <c r="F52" s="35" t="s">
        <v>106</v>
      </c>
      <c r="G52" s="35">
        <v>2015</v>
      </c>
      <c r="H52" s="66" t="s">
        <v>44</v>
      </c>
      <c r="I52" s="74" t="s">
        <v>35</v>
      </c>
      <c r="J52" s="86">
        <v>999</v>
      </c>
      <c r="K52" s="104" t="s">
        <v>358</v>
      </c>
      <c r="L52" s="86">
        <v>999</v>
      </c>
      <c r="M52" s="104" t="s">
        <v>357</v>
      </c>
      <c r="N52" s="75">
        <f t="shared" si="1"/>
        <v>999</v>
      </c>
      <c r="O52" s="92">
        <v>49</v>
      </c>
    </row>
    <row r="53" spans="2:15" ht="12.75">
      <c r="B53" s="12"/>
      <c r="C53" s="68"/>
      <c r="D53" s="45"/>
      <c r="E53" s="45"/>
      <c r="F53" s="45"/>
      <c r="G53" s="45"/>
      <c r="H53" s="46"/>
      <c r="I53" s="46"/>
      <c r="J53" s="70"/>
      <c r="K53" s="71"/>
      <c r="L53" s="70"/>
      <c r="M53" s="71"/>
      <c r="N53" s="72"/>
      <c r="O53" s="64"/>
    </row>
    <row r="54" spans="2:15" ht="12.75">
      <c r="B54" s="67"/>
      <c r="C54" s="12"/>
      <c r="J54" s="73"/>
      <c r="K54" s="73"/>
      <c r="L54" s="73"/>
      <c r="M54" s="73"/>
      <c r="N54" s="73"/>
      <c r="O54" s="73"/>
    </row>
    <row r="55" spans="6:9" ht="12.75">
      <c r="F55" s="136"/>
      <c r="G55" s="136"/>
      <c r="H55" s="136"/>
      <c r="I55" s="63"/>
    </row>
    <row r="56" spans="4:9" ht="12.75">
      <c r="D56" s="12"/>
      <c r="E56" s="12"/>
      <c r="F56" s="12"/>
      <c r="G56" s="12"/>
      <c r="H56" s="42"/>
      <c r="I56" s="42"/>
    </row>
  </sheetData>
  <sheetProtection/>
  <mergeCells count="2">
    <mergeCell ref="B1:O1"/>
    <mergeCell ref="F55:H5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O81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10.8515625" style="0" customWidth="1"/>
    <col min="5" max="6" width="15.7109375" style="0" customWidth="1"/>
    <col min="7" max="7" width="9.7109375" style="0" customWidth="1"/>
    <col min="8" max="8" width="18.7109375" style="0" customWidth="1"/>
    <col min="9" max="9" width="14.8515625" style="0" customWidth="1"/>
    <col min="10" max="10" width="9.7109375" style="0" customWidth="1"/>
    <col min="11" max="11" width="25.7109375" style="0" customWidth="1"/>
    <col min="12" max="12" width="9.7109375" style="0" customWidth="1"/>
    <col min="13" max="13" width="32.28125" style="0" customWidth="1"/>
    <col min="14" max="15" width="14.7109375" style="0" customWidth="1"/>
  </cols>
  <sheetData>
    <row r="1" spans="2:15" ht="12.75">
      <c r="B1" s="137" t="s">
        <v>18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3.5" thickBot="1"/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94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9">
        <v>65</v>
      </c>
      <c r="C4" s="26">
        <v>1</v>
      </c>
      <c r="D4" s="35">
        <v>65852</v>
      </c>
      <c r="E4" s="35" t="s">
        <v>198</v>
      </c>
      <c r="F4" s="35" t="s">
        <v>199</v>
      </c>
      <c r="G4" s="35">
        <v>2009</v>
      </c>
      <c r="H4" s="65" t="s">
        <v>190</v>
      </c>
      <c r="I4" s="74" t="s">
        <v>31</v>
      </c>
      <c r="J4" s="95">
        <v>15.8</v>
      </c>
      <c r="K4" s="104"/>
      <c r="L4" s="95">
        <v>12.81</v>
      </c>
      <c r="M4" s="36"/>
      <c r="N4" s="7">
        <f aca="true" t="shared" si="0" ref="N4:N35">MIN(J4,L4)</f>
        <v>12.81</v>
      </c>
      <c r="O4" s="93">
        <v>1</v>
      </c>
    </row>
    <row r="5" spans="2:15" ht="12.75">
      <c r="B5" s="9">
        <v>23</v>
      </c>
      <c r="C5" s="10">
        <v>1</v>
      </c>
      <c r="D5" s="35">
        <v>30892</v>
      </c>
      <c r="E5" s="35" t="s">
        <v>234</v>
      </c>
      <c r="F5" s="35" t="s">
        <v>84</v>
      </c>
      <c r="G5" s="35">
        <v>2008</v>
      </c>
      <c r="H5" s="65" t="s">
        <v>50</v>
      </c>
      <c r="I5" s="74" t="s">
        <v>35</v>
      </c>
      <c r="J5" s="95">
        <v>14.27</v>
      </c>
      <c r="K5" s="36"/>
      <c r="L5" s="95">
        <v>13.03</v>
      </c>
      <c r="M5" s="36"/>
      <c r="N5" s="7">
        <f t="shared" si="0"/>
        <v>13.03</v>
      </c>
      <c r="O5" s="93">
        <v>2</v>
      </c>
    </row>
    <row r="6" spans="2:15" ht="12.75">
      <c r="B6" s="9">
        <v>3</v>
      </c>
      <c r="C6" s="35">
        <v>1</v>
      </c>
      <c r="D6" s="35">
        <v>30902</v>
      </c>
      <c r="E6" s="35" t="s">
        <v>232</v>
      </c>
      <c r="F6" s="35" t="s">
        <v>233</v>
      </c>
      <c r="G6" s="35">
        <v>2008</v>
      </c>
      <c r="H6" s="65" t="s">
        <v>50</v>
      </c>
      <c r="I6" s="74" t="s">
        <v>35</v>
      </c>
      <c r="J6" s="83">
        <v>13.09</v>
      </c>
      <c r="K6" s="14"/>
      <c r="L6" s="83">
        <v>14.81</v>
      </c>
      <c r="M6" s="14"/>
      <c r="N6" s="7">
        <f t="shared" si="0"/>
        <v>13.09</v>
      </c>
      <c r="O6" s="93">
        <v>3</v>
      </c>
    </row>
    <row r="7" spans="2:15" ht="12.75">
      <c r="B7" s="9">
        <v>44</v>
      </c>
      <c r="C7" s="26">
        <v>2</v>
      </c>
      <c r="D7" s="35">
        <v>49942</v>
      </c>
      <c r="E7" s="35" t="s">
        <v>247</v>
      </c>
      <c r="F7" s="35" t="s">
        <v>248</v>
      </c>
      <c r="G7" s="35">
        <v>2008</v>
      </c>
      <c r="H7" s="65" t="s">
        <v>249</v>
      </c>
      <c r="I7" s="74" t="s">
        <v>250</v>
      </c>
      <c r="J7" s="95">
        <v>14.14</v>
      </c>
      <c r="K7" s="36"/>
      <c r="L7" s="95">
        <v>13.12</v>
      </c>
      <c r="M7" s="36"/>
      <c r="N7" s="7">
        <f t="shared" si="0"/>
        <v>13.12</v>
      </c>
      <c r="O7" s="93">
        <v>4</v>
      </c>
    </row>
    <row r="8" spans="2:15" ht="12.75">
      <c r="B8" s="9">
        <v>63</v>
      </c>
      <c r="C8" s="26">
        <v>1</v>
      </c>
      <c r="D8" s="35">
        <v>70332</v>
      </c>
      <c r="E8" s="35" t="s">
        <v>278</v>
      </c>
      <c r="F8" s="35" t="s">
        <v>202</v>
      </c>
      <c r="G8" s="35">
        <v>2007</v>
      </c>
      <c r="H8" s="65" t="s">
        <v>41</v>
      </c>
      <c r="I8" s="74" t="s">
        <v>27</v>
      </c>
      <c r="J8" s="95">
        <v>13.62</v>
      </c>
      <c r="K8" s="104"/>
      <c r="L8" s="95">
        <v>13.17</v>
      </c>
      <c r="M8" s="36"/>
      <c r="N8" s="7">
        <f t="shared" si="0"/>
        <v>13.17</v>
      </c>
      <c r="O8" s="93">
        <v>5</v>
      </c>
    </row>
    <row r="9" spans="2:15" ht="12.75">
      <c r="B9" s="9">
        <v>61</v>
      </c>
      <c r="C9" s="26">
        <v>1</v>
      </c>
      <c r="D9" s="35">
        <v>70642</v>
      </c>
      <c r="E9" s="35" t="s">
        <v>291</v>
      </c>
      <c r="F9" s="35" t="s">
        <v>201</v>
      </c>
      <c r="G9" s="35">
        <v>2008</v>
      </c>
      <c r="H9" s="65" t="s">
        <v>292</v>
      </c>
      <c r="I9" s="74" t="s">
        <v>27</v>
      </c>
      <c r="J9" s="95">
        <v>19.44</v>
      </c>
      <c r="K9" s="104"/>
      <c r="L9" s="95">
        <v>13.22</v>
      </c>
      <c r="M9" s="36"/>
      <c r="N9" s="7">
        <f t="shared" si="0"/>
        <v>13.22</v>
      </c>
      <c r="O9" s="93">
        <v>6</v>
      </c>
    </row>
    <row r="10" spans="2:15" ht="12.75">
      <c r="B10" s="9">
        <v>13</v>
      </c>
      <c r="C10" s="10">
        <v>1</v>
      </c>
      <c r="D10" s="35">
        <v>70522</v>
      </c>
      <c r="E10" s="35" t="s">
        <v>287</v>
      </c>
      <c r="F10" s="35" t="s">
        <v>101</v>
      </c>
      <c r="G10" s="35">
        <v>2008</v>
      </c>
      <c r="H10" s="65" t="s">
        <v>65</v>
      </c>
      <c r="I10" s="74" t="s">
        <v>27</v>
      </c>
      <c r="J10" s="83">
        <v>13.45</v>
      </c>
      <c r="K10" s="14"/>
      <c r="L10" s="83">
        <v>14.06</v>
      </c>
      <c r="M10" s="14"/>
      <c r="N10" s="7">
        <f t="shared" si="0"/>
        <v>13.45</v>
      </c>
      <c r="O10" s="93">
        <v>7</v>
      </c>
    </row>
    <row r="11" spans="2:15" ht="12.75">
      <c r="B11" s="9">
        <v>55</v>
      </c>
      <c r="C11" s="26">
        <v>1</v>
      </c>
      <c r="D11" s="35">
        <v>58502</v>
      </c>
      <c r="E11" s="35" t="s">
        <v>189</v>
      </c>
      <c r="F11" s="35" t="s">
        <v>197</v>
      </c>
      <c r="G11" s="35">
        <v>2007</v>
      </c>
      <c r="H11" s="65" t="s">
        <v>190</v>
      </c>
      <c r="I11" s="74" t="s">
        <v>31</v>
      </c>
      <c r="J11" s="95">
        <v>13.79</v>
      </c>
      <c r="K11" s="104"/>
      <c r="L11" s="95">
        <v>14.05</v>
      </c>
      <c r="M11" s="36"/>
      <c r="N11" s="7">
        <f t="shared" si="0"/>
        <v>13.79</v>
      </c>
      <c r="O11" s="93">
        <v>8</v>
      </c>
    </row>
    <row r="12" spans="2:15" ht="12.75">
      <c r="B12" s="9">
        <v>33</v>
      </c>
      <c r="C12" s="10">
        <v>1</v>
      </c>
      <c r="D12" s="13">
        <v>37592</v>
      </c>
      <c r="E12" s="13" t="s">
        <v>221</v>
      </c>
      <c r="F12" s="13" t="s">
        <v>62</v>
      </c>
      <c r="G12" s="13">
        <v>2009</v>
      </c>
      <c r="H12" s="66" t="s">
        <v>90</v>
      </c>
      <c r="I12" s="76" t="s">
        <v>27</v>
      </c>
      <c r="J12" s="83">
        <v>13.85</v>
      </c>
      <c r="K12" s="14"/>
      <c r="L12" s="83">
        <v>13.93</v>
      </c>
      <c r="M12" s="14"/>
      <c r="N12" s="7">
        <f t="shared" si="0"/>
        <v>13.85</v>
      </c>
      <c r="O12" s="93">
        <v>9</v>
      </c>
    </row>
    <row r="13" spans="2:15" ht="12.75">
      <c r="B13" s="9">
        <v>53</v>
      </c>
      <c r="C13" s="26">
        <v>1</v>
      </c>
      <c r="D13" s="35">
        <v>70542</v>
      </c>
      <c r="E13" s="35" t="s">
        <v>289</v>
      </c>
      <c r="F13" s="35" t="s">
        <v>290</v>
      </c>
      <c r="G13" s="35">
        <v>2009</v>
      </c>
      <c r="H13" s="65" t="s">
        <v>65</v>
      </c>
      <c r="I13" s="74" t="s">
        <v>27</v>
      </c>
      <c r="J13" s="95">
        <v>14</v>
      </c>
      <c r="K13" s="36"/>
      <c r="L13" s="95">
        <v>14.73</v>
      </c>
      <c r="M13" s="36"/>
      <c r="N13" s="7">
        <f t="shared" si="0"/>
        <v>14</v>
      </c>
      <c r="O13" s="93">
        <v>10</v>
      </c>
    </row>
    <row r="14" spans="2:15" ht="12.75">
      <c r="B14" s="9">
        <v>46</v>
      </c>
      <c r="C14" s="26">
        <v>2</v>
      </c>
      <c r="D14" s="35">
        <v>69992</v>
      </c>
      <c r="E14" s="35" t="s">
        <v>271</v>
      </c>
      <c r="F14" s="35" t="s">
        <v>29</v>
      </c>
      <c r="G14" s="35">
        <v>2009</v>
      </c>
      <c r="H14" s="65" t="s">
        <v>272</v>
      </c>
      <c r="I14" s="74" t="s">
        <v>27</v>
      </c>
      <c r="J14" s="95">
        <v>15.18</v>
      </c>
      <c r="K14" s="36"/>
      <c r="L14" s="95">
        <v>14.14</v>
      </c>
      <c r="M14" s="36"/>
      <c r="N14" s="7">
        <f t="shared" si="0"/>
        <v>14.14</v>
      </c>
      <c r="O14" s="93">
        <v>11</v>
      </c>
    </row>
    <row r="15" spans="2:15" ht="12.75">
      <c r="B15" s="9">
        <v>12</v>
      </c>
      <c r="C15" s="10">
        <v>2</v>
      </c>
      <c r="D15" s="35">
        <v>36042</v>
      </c>
      <c r="E15" s="35" t="s">
        <v>284</v>
      </c>
      <c r="F15" s="35" t="s">
        <v>49</v>
      </c>
      <c r="G15" s="35">
        <v>2008</v>
      </c>
      <c r="H15" s="65" t="s">
        <v>142</v>
      </c>
      <c r="I15" s="74" t="s">
        <v>35</v>
      </c>
      <c r="J15" s="83">
        <v>14.28</v>
      </c>
      <c r="K15" s="14"/>
      <c r="L15" s="83">
        <v>25.12</v>
      </c>
      <c r="M15" s="14"/>
      <c r="N15" s="7">
        <f t="shared" si="0"/>
        <v>14.28</v>
      </c>
      <c r="O15" s="93">
        <v>12</v>
      </c>
    </row>
    <row r="16" spans="2:15" ht="12.75">
      <c r="B16" s="9">
        <v>27</v>
      </c>
      <c r="C16" s="10">
        <v>1</v>
      </c>
      <c r="D16" s="35">
        <v>59322</v>
      </c>
      <c r="E16" s="35" t="s">
        <v>277</v>
      </c>
      <c r="F16" s="35" t="s">
        <v>101</v>
      </c>
      <c r="G16" s="35">
        <v>2009</v>
      </c>
      <c r="H16" s="65" t="s">
        <v>41</v>
      </c>
      <c r="I16" s="74" t="s">
        <v>27</v>
      </c>
      <c r="J16" s="83">
        <v>14.34</v>
      </c>
      <c r="K16" s="14"/>
      <c r="L16" s="83">
        <v>14.4</v>
      </c>
      <c r="M16" s="14" t="s">
        <v>373</v>
      </c>
      <c r="N16" s="7">
        <f t="shared" si="0"/>
        <v>14.34</v>
      </c>
      <c r="O16" s="93">
        <v>13</v>
      </c>
    </row>
    <row r="17" spans="2:15" ht="12.75">
      <c r="B17" s="9">
        <v>5</v>
      </c>
      <c r="C17" s="10">
        <v>1</v>
      </c>
      <c r="D17" s="13">
        <v>14942</v>
      </c>
      <c r="E17" s="13" t="s">
        <v>222</v>
      </c>
      <c r="F17" s="13" t="s">
        <v>49</v>
      </c>
      <c r="G17" s="13">
        <v>2007</v>
      </c>
      <c r="H17" s="66" t="s">
        <v>113</v>
      </c>
      <c r="I17" s="76" t="s">
        <v>35</v>
      </c>
      <c r="J17" s="83">
        <v>15.33</v>
      </c>
      <c r="K17" s="14"/>
      <c r="L17" s="83">
        <v>14.43</v>
      </c>
      <c r="M17" s="14"/>
      <c r="N17" s="7">
        <f t="shared" si="0"/>
        <v>14.43</v>
      </c>
      <c r="O17" s="93">
        <v>14</v>
      </c>
    </row>
    <row r="18" spans="2:15" ht="12.75">
      <c r="B18" s="9">
        <v>67</v>
      </c>
      <c r="C18" s="26">
        <v>1</v>
      </c>
      <c r="D18" s="35">
        <v>58102</v>
      </c>
      <c r="E18" s="35" t="s">
        <v>214</v>
      </c>
      <c r="F18" s="35" t="s">
        <v>37</v>
      </c>
      <c r="G18" s="35">
        <v>2009</v>
      </c>
      <c r="H18" s="65" t="s">
        <v>30</v>
      </c>
      <c r="I18" s="74" t="s">
        <v>31</v>
      </c>
      <c r="J18" s="95">
        <v>14.62</v>
      </c>
      <c r="K18" s="104"/>
      <c r="L18" s="95">
        <v>14.51</v>
      </c>
      <c r="M18" s="36"/>
      <c r="N18" s="7">
        <f t="shared" si="0"/>
        <v>14.51</v>
      </c>
      <c r="O18" s="93">
        <v>15</v>
      </c>
    </row>
    <row r="19" spans="2:15" ht="12.75">
      <c r="B19" s="9">
        <v>14</v>
      </c>
      <c r="C19" s="35">
        <v>2</v>
      </c>
      <c r="D19" s="35">
        <v>40012</v>
      </c>
      <c r="E19" s="35" t="s">
        <v>215</v>
      </c>
      <c r="F19" s="35" t="s">
        <v>216</v>
      </c>
      <c r="G19" s="35">
        <v>2009</v>
      </c>
      <c r="H19" s="65" t="s">
        <v>85</v>
      </c>
      <c r="I19" s="74" t="s">
        <v>35</v>
      </c>
      <c r="J19" s="95">
        <v>20.04</v>
      </c>
      <c r="K19" s="36"/>
      <c r="L19" s="95">
        <v>14.511</v>
      </c>
      <c r="M19" s="36"/>
      <c r="N19" s="7">
        <f t="shared" si="0"/>
        <v>14.511</v>
      </c>
      <c r="O19" s="93">
        <v>16</v>
      </c>
    </row>
    <row r="20" spans="2:15" ht="12.75">
      <c r="B20" s="9">
        <v>42</v>
      </c>
      <c r="C20" s="26">
        <v>2</v>
      </c>
      <c r="D20" s="13">
        <v>69492</v>
      </c>
      <c r="E20" s="13" t="s">
        <v>218</v>
      </c>
      <c r="F20" s="13" t="s">
        <v>74</v>
      </c>
      <c r="G20" s="13">
        <v>2008</v>
      </c>
      <c r="H20" s="66" t="s">
        <v>22</v>
      </c>
      <c r="I20" s="76" t="s">
        <v>23</v>
      </c>
      <c r="J20" s="95">
        <v>14.53</v>
      </c>
      <c r="K20" s="36"/>
      <c r="L20" s="95">
        <v>14.83</v>
      </c>
      <c r="M20" s="36"/>
      <c r="N20" s="7">
        <f t="shared" si="0"/>
        <v>14.53</v>
      </c>
      <c r="O20" s="93">
        <v>17</v>
      </c>
    </row>
    <row r="21" spans="2:15" ht="12.75">
      <c r="B21" s="9">
        <v>68</v>
      </c>
      <c r="C21" s="26">
        <v>2</v>
      </c>
      <c r="D21" s="35">
        <v>58702</v>
      </c>
      <c r="E21" s="35" t="s">
        <v>270</v>
      </c>
      <c r="F21" s="35" t="s">
        <v>98</v>
      </c>
      <c r="G21" s="35">
        <v>2010</v>
      </c>
      <c r="H21" s="65" t="s">
        <v>56</v>
      </c>
      <c r="I21" s="74" t="s">
        <v>57</v>
      </c>
      <c r="J21" s="95">
        <v>18.49</v>
      </c>
      <c r="K21" s="104"/>
      <c r="L21" s="95">
        <v>14.55</v>
      </c>
      <c r="M21" s="36"/>
      <c r="N21" s="7">
        <f t="shared" si="0"/>
        <v>14.55</v>
      </c>
      <c r="O21" s="93">
        <v>18</v>
      </c>
    </row>
    <row r="22" spans="2:15" ht="12.75">
      <c r="B22" s="9">
        <v>51</v>
      </c>
      <c r="C22" s="26">
        <v>1</v>
      </c>
      <c r="D22" s="35">
        <v>46242</v>
      </c>
      <c r="E22" s="35" t="s">
        <v>279</v>
      </c>
      <c r="F22" s="35" t="s">
        <v>260</v>
      </c>
      <c r="G22" s="35">
        <v>2007</v>
      </c>
      <c r="H22" s="65" t="s">
        <v>280</v>
      </c>
      <c r="I22" s="74" t="s">
        <v>31</v>
      </c>
      <c r="J22" s="95">
        <v>14.61</v>
      </c>
      <c r="K22" s="36"/>
      <c r="L22" s="95">
        <v>15.42</v>
      </c>
      <c r="M22" s="36"/>
      <c r="N22" s="7">
        <f t="shared" si="0"/>
        <v>14.61</v>
      </c>
      <c r="O22" s="93">
        <v>19</v>
      </c>
    </row>
    <row r="23" spans="2:15" ht="12.75">
      <c r="B23" s="9">
        <v>2</v>
      </c>
      <c r="C23" s="10">
        <v>2</v>
      </c>
      <c r="D23" s="35">
        <v>43282</v>
      </c>
      <c r="E23" s="35" t="s">
        <v>215</v>
      </c>
      <c r="F23" s="35" t="s">
        <v>101</v>
      </c>
      <c r="G23" s="35">
        <v>2010</v>
      </c>
      <c r="H23" s="65" t="s">
        <v>85</v>
      </c>
      <c r="I23" s="74" t="s">
        <v>35</v>
      </c>
      <c r="J23" s="83">
        <v>16.04</v>
      </c>
      <c r="K23" s="14"/>
      <c r="L23" s="83">
        <v>14.69</v>
      </c>
      <c r="M23" s="14"/>
      <c r="N23" s="7">
        <f t="shared" si="0"/>
        <v>14.69</v>
      </c>
      <c r="O23" s="93">
        <v>20</v>
      </c>
    </row>
    <row r="24" spans="2:15" ht="12.75">
      <c r="B24" s="9">
        <v>56</v>
      </c>
      <c r="C24" s="26">
        <v>2</v>
      </c>
      <c r="D24" s="35">
        <v>36872</v>
      </c>
      <c r="E24" s="35" t="s">
        <v>281</v>
      </c>
      <c r="F24" s="35" t="s">
        <v>60</v>
      </c>
      <c r="G24" s="35">
        <v>2007</v>
      </c>
      <c r="H24" s="65" t="s">
        <v>282</v>
      </c>
      <c r="I24" s="74" t="s">
        <v>283</v>
      </c>
      <c r="J24" s="95">
        <v>15.09</v>
      </c>
      <c r="K24" s="104"/>
      <c r="L24" s="95">
        <v>14.691</v>
      </c>
      <c r="M24" s="36" t="s">
        <v>373</v>
      </c>
      <c r="N24" s="7">
        <f t="shared" si="0"/>
        <v>14.691</v>
      </c>
      <c r="O24" s="93">
        <v>21</v>
      </c>
    </row>
    <row r="25" spans="2:15" ht="12.75">
      <c r="B25" s="9">
        <v>58</v>
      </c>
      <c r="C25" s="26">
        <v>2</v>
      </c>
      <c r="D25" s="35">
        <v>23052</v>
      </c>
      <c r="E25" s="35" t="s">
        <v>258</v>
      </c>
      <c r="F25" s="35" t="s">
        <v>259</v>
      </c>
      <c r="G25" s="35">
        <v>2008</v>
      </c>
      <c r="H25" s="65" t="s">
        <v>122</v>
      </c>
      <c r="I25" s="74" t="s">
        <v>123</v>
      </c>
      <c r="J25" s="95">
        <v>14.74</v>
      </c>
      <c r="K25" s="104"/>
      <c r="L25" s="95">
        <v>15.15</v>
      </c>
      <c r="M25" s="36"/>
      <c r="N25" s="7">
        <f t="shared" si="0"/>
        <v>14.74</v>
      </c>
      <c r="O25" s="93">
        <v>22</v>
      </c>
    </row>
    <row r="26" spans="2:15" ht="12.75">
      <c r="B26" s="9">
        <v>29</v>
      </c>
      <c r="C26" s="10">
        <v>1</v>
      </c>
      <c r="D26" s="35">
        <v>70162</v>
      </c>
      <c r="E26" s="35" t="s">
        <v>244</v>
      </c>
      <c r="F26" s="35" t="s">
        <v>238</v>
      </c>
      <c r="G26" s="35">
        <v>2010</v>
      </c>
      <c r="H26" s="65" t="s">
        <v>245</v>
      </c>
      <c r="I26" s="74" t="s">
        <v>27</v>
      </c>
      <c r="J26" s="83">
        <v>14.741</v>
      </c>
      <c r="K26" s="14"/>
      <c r="L26" s="83">
        <v>17.15</v>
      </c>
      <c r="M26" s="14"/>
      <c r="N26" s="7">
        <f t="shared" si="0"/>
        <v>14.741</v>
      </c>
      <c r="O26" s="93">
        <v>23</v>
      </c>
    </row>
    <row r="27" spans="2:15" ht="12.75">
      <c r="B27" s="9">
        <v>8</v>
      </c>
      <c r="C27" s="35">
        <v>2</v>
      </c>
      <c r="D27" s="13">
        <v>54682</v>
      </c>
      <c r="E27" s="13" t="s">
        <v>92</v>
      </c>
      <c r="F27" s="13" t="s">
        <v>202</v>
      </c>
      <c r="G27" s="13">
        <v>2009</v>
      </c>
      <c r="H27" s="66" t="s">
        <v>116</v>
      </c>
      <c r="I27" s="76" t="s">
        <v>35</v>
      </c>
      <c r="J27" s="95">
        <v>14.87</v>
      </c>
      <c r="K27" s="36"/>
      <c r="L27" s="95">
        <v>18.02</v>
      </c>
      <c r="M27" s="36"/>
      <c r="N27" s="7">
        <f t="shared" si="0"/>
        <v>14.87</v>
      </c>
      <c r="O27" s="93">
        <v>24</v>
      </c>
    </row>
    <row r="28" spans="2:15" ht="12.75">
      <c r="B28" s="9">
        <v>30</v>
      </c>
      <c r="C28" s="10">
        <v>2</v>
      </c>
      <c r="D28" s="35">
        <v>62752</v>
      </c>
      <c r="E28" s="35" t="s">
        <v>209</v>
      </c>
      <c r="F28" s="35" t="s">
        <v>29</v>
      </c>
      <c r="G28" s="35">
        <v>2010</v>
      </c>
      <c r="H28" s="65" t="s">
        <v>30</v>
      </c>
      <c r="I28" s="74" t="s">
        <v>31</v>
      </c>
      <c r="J28" s="83">
        <v>22.32</v>
      </c>
      <c r="K28" s="14"/>
      <c r="L28" s="83">
        <v>14.9</v>
      </c>
      <c r="M28" s="14"/>
      <c r="N28" s="7">
        <f t="shared" si="0"/>
        <v>14.9</v>
      </c>
      <c r="O28" s="93">
        <v>25</v>
      </c>
    </row>
    <row r="29" spans="2:15" ht="12.75">
      <c r="B29" s="9">
        <v>28</v>
      </c>
      <c r="C29" s="26">
        <v>2</v>
      </c>
      <c r="D29" s="26">
        <v>61902</v>
      </c>
      <c r="E29" s="26" t="s">
        <v>194</v>
      </c>
      <c r="F29" s="26" t="s">
        <v>195</v>
      </c>
      <c r="G29" s="26">
        <v>2009</v>
      </c>
      <c r="H29" s="30" t="s">
        <v>190</v>
      </c>
      <c r="I29" s="34" t="s">
        <v>31</v>
      </c>
      <c r="J29" s="83">
        <v>15.1</v>
      </c>
      <c r="K29" s="14"/>
      <c r="L29" s="83">
        <v>14.96</v>
      </c>
      <c r="M29" s="14"/>
      <c r="N29" s="7">
        <f t="shared" si="0"/>
        <v>14.96</v>
      </c>
      <c r="O29" s="93">
        <v>26</v>
      </c>
    </row>
    <row r="30" spans="2:15" ht="12.75">
      <c r="B30" s="9">
        <v>72</v>
      </c>
      <c r="C30" s="26">
        <v>2</v>
      </c>
      <c r="D30" s="35">
        <v>70502</v>
      </c>
      <c r="E30" s="35" t="s">
        <v>276</v>
      </c>
      <c r="F30" s="35" t="s">
        <v>55</v>
      </c>
      <c r="G30" s="35">
        <v>2010</v>
      </c>
      <c r="H30" s="65" t="s">
        <v>275</v>
      </c>
      <c r="I30" s="74" t="s">
        <v>35</v>
      </c>
      <c r="J30" s="95">
        <v>14.97</v>
      </c>
      <c r="K30" s="104"/>
      <c r="L30" s="95">
        <v>35.53</v>
      </c>
      <c r="M30" s="36"/>
      <c r="N30" s="7">
        <f t="shared" si="0"/>
        <v>14.97</v>
      </c>
      <c r="O30" s="93">
        <v>27</v>
      </c>
    </row>
    <row r="31" spans="2:15" ht="12.75">
      <c r="B31" s="9">
        <v>74</v>
      </c>
      <c r="C31" s="47">
        <v>2</v>
      </c>
      <c r="D31" s="48">
        <v>18012</v>
      </c>
      <c r="E31" s="48" t="s">
        <v>200</v>
      </c>
      <c r="F31" s="48" t="s">
        <v>201</v>
      </c>
      <c r="G31" s="48">
        <v>2008</v>
      </c>
      <c r="H31" s="115" t="s">
        <v>190</v>
      </c>
      <c r="I31" s="117" t="s">
        <v>31</v>
      </c>
      <c r="J31" s="118">
        <v>15.5</v>
      </c>
      <c r="K31" s="105"/>
      <c r="L31" s="118">
        <v>15.16</v>
      </c>
      <c r="M31" s="49"/>
      <c r="N31" s="7">
        <f t="shared" si="0"/>
        <v>15.16</v>
      </c>
      <c r="O31" s="93">
        <v>28</v>
      </c>
    </row>
    <row r="32" spans="2:15" ht="12.75">
      <c r="B32" s="9">
        <v>21</v>
      </c>
      <c r="C32" s="19">
        <v>1</v>
      </c>
      <c r="D32" s="35">
        <v>30752</v>
      </c>
      <c r="E32" s="35" t="s">
        <v>211</v>
      </c>
      <c r="F32" s="35" t="s">
        <v>212</v>
      </c>
      <c r="G32" s="35">
        <v>2007</v>
      </c>
      <c r="H32" s="65" t="s">
        <v>30</v>
      </c>
      <c r="I32" s="74" t="s">
        <v>31</v>
      </c>
      <c r="J32" s="96">
        <v>15.54</v>
      </c>
      <c r="K32" s="20"/>
      <c r="L32" s="96">
        <v>15.18</v>
      </c>
      <c r="M32" s="20"/>
      <c r="N32" s="7">
        <f t="shared" si="0"/>
        <v>15.18</v>
      </c>
      <c r="O32" s="93">
        <v>29</v>
      </c>
    </row>
    <row r="33" spans="2:15" ht="12.75">
      <c r="B33" s="9">
        <v>41</v>
      </c>
      <c r="C33" s="26">
        <v>1</v>
      </c>
      <c r="D33" s="35">
        <v>36092</v>
      </c>
      <c r="E33" s="35" t="s">
        <v>239</v>
      </c>
      <c r="F33" s="35" t="s">
        <v>202</v>
      </c>
      <c r="G33" s="35">
        <v>2008</v>
      </c>
      <c r="H33" s="65" t="s">
        <v>53</v>
      </c>
      <c r="I33" s="74" t="s">
        <v>35</v>
      </c>
      <c r="J33" s="95">
        <v>20.99</v>
      </c>
      <c r="K33" s="36"/>
      <c r="L33" s="95">
        <v>15.22</v>
      </c>
      <c r="M33" s="36"/>
      <c r="N33" s="7">
        <f t="shared" si="0"/>
        <v>15.22</v>
      </c>
      <c r="O33" s="93">
        <v>30</v>
      </c>
    </row>
    <row r="34" spans="2:15" ht="12.75">
      <c r="B34" s="9">
        <v>60</v>
      </c>
      <c r="C34" s="26">
        <v>2</v>
      </c>
      <c r="D34" s="35">
        <v>56802</v>
      </c>
      <c r="E34" s="35" t="s">
        <v>261</v>
      </c>
      <c r="F34" s="35" t="s">
        <v>204</v>
      </c>
      <c r="G34" s="35">
        <v>2009</v>
      </c>
      <c r="H34" s="65" t="s">
        <v>47</v>
      </c>
      <c r="I34" s="74" t="s">
        <v>35</v>
      </c>
      <c r="J34" s="95">
        <v>18.03</v>
      </c>
      <c r="K34" s="104"/>
      <c r="L34" s="95">
        <v>15.23</v>
      </c>
      <c r="M34" s="36"/>
      <c r="N34" s="7">
        <f t="shared" si="0"/>
        <v>15.23</v>
      </c>
      <c r="O34" s="93">
        <v>31</v>
      </c>
    </row>
    <row r="35" spans="2:15" ht="12.75">
      <c r="B35" s="9">
        <v>6</v>
      </c>
      <c r="C35" s="10">
        <v>2</v>
      </c>
      <c r="D35" s="13">
        <v>70372</v>
      </c>
      <c r="E35" s="13" t="s">
        <v>226</v>
      </c>
      <c r="F35" s="13" t="s">
        <v>227</v>
      </c>
      <c r="G35" s="13">
        <v>2008</v>
      </c>
      <c r="H35" s="66" t="s">
        <v>159</v>
      </c>
      <c r="I35" s="76" t="s">
        <v>31</v>
      </c>
      <c r="J35" s="83">
        <v>15.26</v>
      </c>
      <c r="K35" s="14"/>
      <c r="L35" s="83">
        <v>18.01</v>
      </c>
      <c r="M35" s="14"/>
      <c r="N35" s="7">
        <f t="shared" si="0"/>
        <v>15.26</v>
      </c>
      <c r="O35" s="93">
        <v>32</v>
      </c>
    </row>
    <row r="36" spans="2:15" ht="12.75">
      <c r="B36" s="9">
        <v>26</v>
      </c>
      <c r="C36" s="26">
        <v>2</v>
      </c>
      <c r="D36" s="35">
        <v>53502</v>
      </c>
      <c r="E36" s="35" t="s">
        <v>256</v>
      </c>
      <c r="F36" s="35" t="s">
        <v>257</v>
      </c>
      <c r="G36" s="35">
        <v>2010</v>
      </c>
      <c r="H36" s="65" t="s">
        <v>122</v>
      </c>
      <c r="I36" s="74" t="s">
        <v>123</v>
      </c>
      <c r="J36" s="83">
        <v>15.42</v>
      </c>
      <c r="K36" s="14"/>
      <c r="L36" s="83">
        <v>15.34</v>
      </c>
      <c r="M36" s="14"/>
      <c r="N36" s="7">
        <f aca="true" t="shared" si="1" ref="N36:N67">MIN(J36,L36)</f>
        <v>15.34</v>
      </c>
      <c r="O36" s="93">
        <v>33</v>
      </c>
    </row>
    <row r="37" spans="2:15" ht="12.75">
      <c r="B37" s="9">
        <v>43</v>
      </c>
      <c r="C37" s="26">
        <v>1</v>
      </c>
      <c r="D37" s="35">
        <v>58092</v>
      </c>
      <c r="E37" s="35" t="s">
        <v>213</v>
      </c>
      <c r="F37" s="35" t="s">
        <v>74</v>
      </c>
      <c r="G37" s="35">
        <v>2008</v>
      </c>
      <c r="H37" s="65" t="s">
        <v>30</v>
      </c>
      <c r="I37" s="74" t="s">
        <v>31</v>
      </c>
      <c r="J37" s="95">
        <v>15.86</v>
      </c>
      <c r="K37" s="36"/>
      <c r="L37" s="95">
        <v>15.341</v>
      </c>
      <c r="M37" s="36"/>
      <c r="N37" s="7">
        <f t="shared" si="1"/>
        <v>15.341</v>
      </c>
      <c r="O37" s="93">
        <v>34</v>
      </c>
    </row>
    <row r="38" spans="2:15" ht="12.75">
      <c r="B38" s="9">
        <v>47</v>
      </c>
      <c r="C38" s="26">
        <v>1</v>
      </c>
      <c r="D38" s="35">
        <v>59712</v>
      </c>
      <c r="E38" s="35" t="s">
        <v>235</v>
      </c>
      <c r="F38" s="35" t="s">
        <v>236</v>
      </c>
      <c r="G38" s="35">
        <v>2008</v>
      </c>
      <c r="H38" s="65" t="s">
        <v>50</v>
      </c>
      <c r="I38" s="74" t="s">
        <v>35</v>
      </c>
      <c r="J38" s="95">
        <v>15.342</v>
      </c>
      <c r="K38" s="36"/>
      <c r="L38" s="95">
        <v>17.33</v>
      </c>
      <c r="M38" s="36"/>
      <c r="N38" s="7">
        <f t="shared" si="1"/>
        <v>15.342</v>
      </c>
      <c r="O38" s="93">
        <v>35</v>
      </c>
    </row>
    <row r="39" spans="2:15" ht="12.75">
      <c r="B39" s="9">
        <v>38</v>
      </c>
      <c r="C39" s="10">
        <v>2</v>
      </c>
      <c r="D39" s="13">
        <v>23362</v>
      </c>
      <c r="E39" s="13" t="s">
        <v>230</v>
      </c>
      <c r="F39" s="13" t="s">
        <v>199</v>
      </c>
      <c r="G39" s="13">
        <v>2009</v>
      </c>
      <c r="H39" s="66" t="s">
        <v>231</v>
      </c>
      <c r="I39" s="76" t="s">
        <v>171</v>
      </c>
      <c r="J39" s="83">
        <v>19.9</v>
      </c>
      <c r="K39" s="17"/>
      <c r="L39" s="83">
        <v>15.35</v>
      </c>
      <c r="M39" s="14"/>
      <c r="N39" s="7">
        <f t="shared" si="1"/>
        <v>15.35</v>
      </c>
      <c r="O39" s="93">
        <v>36</v>
      </c>
    </row>
    <row r="40" spans="2:15" ht="12.75">
      <c r="B40" s="9">
        <v>50</v>
      </c>
      <c r="C40" s="26">
        <v>2</v>
      </c>
      <c r="D40" s="35">
        <v>30932</v>
      </c>
      <c r="E40" s="35" t="s">
        <v>83</v>
      </c>
      <c r="F40" s="35" t="s">
        <v>49</v>
      </c>
      <c r="G40" s="35">
        <v>2009</v>
      </c>
      <c r="H40" s="65" t="s">
        <v>85</v>
      </c>
      <c r="I40" s="74" t="s">
        <v>35</v>
      </c>
      <c r="J40" s="95">
        <v>16.58</v>
      </c>
      <c r="K40" s="36"/>
      <c r="L40" s="95">
        <v>15.37</v>
      </c>
      <c r="M40" s="36"/>
      <c r="N40" s="7">
        <f t="shared" si="1"/>
        <v>15.37</v>
      </c>
      <c r="O40" s="93">
        <v>37</v>
      </c>
    </row>
    <row r="41" spans="2:15" ht="12.75">
      <c r="B41" s="9">
        <v>40</v>
      </c>
      <c r="C41" s="19">
        <v>2</v>
      </c>
      <c r="D41" s="13">
        <v>18412</v>
      </c>
      <c r="E41" s="13" t="s">
        <v>223</v>
      </c>
      <c r="F41" s="13" t="s">
        <v>204</v>
      </c>
      <c r="G41" s="13">
        <v>2007</v>
      </c>
      <c r="H41" s="66" t="s">
        <v>113</v>
      </c>
      <c r="I41" s="76" t="s">
        <v>35</v>
      </c>
      <c r="J41" s="118">
        <v>15.46</v>
      </c>
      <c r="K41" s="49"/>
      <c r="L41" s="118">
        <v>16.08</v>
      </c>
      <c r="M41" s="49"/>
      <c r="N41" s="79">
        <f t="shared" si="1"/>
        <v>15.46</v>
      </c>
      <c r="O41" s="93">
        <v>38</v>
      </c>
    </row>
    <row r="42" spans="2:15" ht="12.75">
      <c r="B42" s="9">
        <v>9</v>
      </c>
      <c r="C42" s="10">
        <v>1</v>
      </c>
      <c r="D42" s="10">
        <v>63992</v>
      </c>
      <c r="E42" s="10" t="s">
        <v>191</v>
      </c>
      <c r="F42" s="10" t="s">
        <v>60</v>
      </c>
      <c r="G42" s="10">
        <v>2007</v>
      </c>
      <c r="H42" s="27" t="s">
        <v>190</v>
      </c>
      <c r="I42" s="32" t="s">
        <v>31</v>
      </c>
      <c r="J42" s="83">
        <v>16.14</v>
      </c>
      <c r="K42" s="14"/>
      <c r="L42" s="83">
        <v>15.65</v>
      </c>
      <c r="M42" s="14"/>
      <c r="N42" s="79">
        <f t="shared" si="1"/>
        <v>15.65</v>
      </c>
      <c r="O42" s="93">
        <v>39</v>
      </c>
    </row>
    <row r="43" spans="2:15" ht="12.75">
      <c r="B43" s="9">
        <v>57</v>
      </c>
      <c r="C43" s="26">
        <v>1</v>
      </c>
      <c r="D43" s="13">
        <v>57672</v>
      </c>
      <c r="E43" s="13" t="s">
        <v>224</v>
      </c>
      <c r="F43" s="13" t="s">
        <v>225</v>
      </c>
      <c r="G43" s="13">
        <v>2007</v>
      </c>
      <c r="H43" s="66" t="s">
        <v>113</v>
      </c>
      <c r="I43" s="76" t="s">
        <v>35</v>
      </c>
      <c r="J43" s="95">
        <v>15.76</v>
      </c>
      <c r="K43" s="104"/>
      <c r="L43" s="95">
        <v>15.81</v>
      </c>
      <c r="M43" s="36"/>
      <c r="N43" s="79">
        <f t="shared" si="1"/>
        <v>15.76</v>
      </c>
      <c r="O43" s="93">
        <v>40</v>
      </c>
    </row>
    <row r="44" spans="2:15" ht="12.75">
      <c r="B44" s="9">
        <v>24</v>
      </c>
      <c r="C44" s="10">
        <v>2</v>
      </c>
      <c r="D44" s="35">
        <v>64332</v>
      </c>
      <c r="E44" s="35" t="s">
        <v>254</v>
      </c>
      <c r="F44" s="35" t="s">
        <v>25</v>
      </c>
      <c r="G44" s="35">
        <v>2010</v>
      </c>
      <c r="H44" s="65" t="s">
        <v>170</v>
      </c>
      <c r="I44" s="74" t="s">
        <v>171</v>
      </c>
      <c r="J44" s="83">
        <v>18.67</v>
      </c>
      <c r="K44" s="14"/>
      <c r="L44" s="83">
        <v>15.8</v>
      </c>
      <c r="M44" s="14"/>
      <c r="N44" s="79">
        <f t="shared" si="1"/>
        <v>15.8</v>
      </c>
      <c r="O44" s="93">
        <v>41</v>
      </c>
    </row>
    <row r="45" spans="2:15" ht="12.75">
      <c r="B45" s="9">
        <v>22</v>
      </c>
      <c r="C45" s="26">
        <v>2</v>
      </c>
      <c r="D45" s="13">
        <v>35242</v>
      </c>
      <c r="E45" s="13" t="s">
        <v>203</v>
      </c>
      <c r="F45" s="13" t="s">
        <v>204</v>
      </c>
      <c r="G45" s="13">
        <v>2009</v>
      </c>
      <c r="H45" s="66" t="s">
        <v>116</v>
      </c>
      <c r="I45" s="76" t="s">
        <v>35</v>
      </c>
      <c r="J45" s="95">
        <v>19.71</v>
      </c>
      <c r="K45" s="36"/>
      <c r="L45" s="95">
        <v>15.92</v>
      </c>
      <c r="M45" s="36"/>
      <c r="N45" s="79">
        <f t="shared" si="1"/>
        <v>15.92</v>
      </c>
      <c r="O45" s="93">
        <v>42</v>
      </c>
    </row>
    <row r="46" spans="2:15" ht="12.75">
      <c r="B46" s="9">
        <v>15</v>
      </c>
      <c r="C46" s="10">
        <v>1</v>
      </c>
      <c r="D46" s="35">
        <v>59532</v>
      </c>
      <c r="E46" s="35" t="s">
        <v>269</v>
      </c>
      <c r="F46" s="35" t="s">
        <v>98</v>
      </c>
      <c r="G46" s="35">
        <v>2010</v>
      </c>
      <c r="H46" s="65" t="s">
        <v>56</v>
      </c>
      <c r="I46" s="74" t="s">
        <v>57</v>
      </c>
      <c r="J46" s="83">
        <v>15.95</v>
      </c>
      <c r="K46" s="14"/>
      <c r="L46" s="83">
        <v>16.02</v>
      </c>
      <c r="M46" s="14"/>
      <c r="N46" s="79">
        <f t="shared" si="1"/>
        <v>15.95</v>
      </c>
      <c r="O46" s="93">
        <v>43</v>
      </c>
    </row>
    <row r="47" spans="2:15" ht="12.75">
      <c r="B47" s="9">
        <v>37</v>
      </c>
      <c r="C47" s="10">
        <v>1</v>
      </c>
      <c r="D47" s="35">
        <v>36592</v>
      </c>
      <c r="E47" s="35" t="s">
        <v>285</v>
      </c>
      <c r="F47" s="35" t="s">
        <v>29</v>
      </c>
      <c r="G47" s="35">
        <v>2008</v>
      </c>
      <c r="H47" s="65" t="s">
        <v>142</v>
      </c>
      <c r="I47" s="74" t="s">
        <v>35</v>
      </c>
      <c r="J47" s="83">
        <v>16.1</v>
      </c>
      <c r="K47" s="14"/>
      <c r="L47" s="83">
        <v>16.17</v>
      </c>
      <c r="M47" s="14"/>
      <c r="N47" s="79">
        <f t="shared" si="1"/>
        <v>16.1</v>
      </c>
      <c r="O47" s="93">
        <v>44</v>
      </c>
    </row>
    <row r="48" spans="2:15" ht="12.75">
      <c r="B48" s="9">
        <v>54</v>
      </c>
      <c r="C48" s="26">
        <v>2</v>
      </c>
      <c r="D48" s="35">
        <v>70172</v>
      </c>
      <c r="E48" s="35" t="s">
        <v>246</v>
      </c>
      <c r="F48" s="35" t="s">
        <v>29</v>
      </c>
      <c r="G48" s="35">
        <v>2010</v>
      </c>
      <c r="H48" s="65" t="s">
        <v>245</v>
      </c>
      <c r="I48" s="74" t="s">
        <v>27</v>
      </c>
      <c r="J48" s="95">
        <v>999</v>
      </c>
      <c r="K48" s="104" t="s">
        <v>362</v>
      </c>
      <c r="L48" s="95">
        <v>16.11</v>
      </c>
      <c r="M48" s="36"/>
      <c r="N48" s="79">
        <f t="shared" si="1"/>
        <v>16.11</v>
      </c>
      <c r="O48" s="93">
        <v>45</v>
      </c>
    </row>
    <row r="49" spans="2:15" ht="12.75">
      <c r="B49" s="9">
        <v>75</v>
      </c>
      <c r="C49" s="26">
        <v>1</v>
      </c>
      <c r="D49" s="35">
        <v>62772</v>
      </c>
      <c r="E49" s="35" t="s">
        <v>286</v>
      </c>
      <c r="F49" s="35" t="s">
        <v>67</v>
      </c>
      <c r="G49" s="35">
        <v>2007</v>
      </c>
      <c r="H49" s="65" t="s">
        <v>142</v>
      </c>
      <c r="I49" s="74" t="s">
        <v>35</v>
      </c>
      <c r="J49" s="95">
        <v>17.06</v>
      </c>
      <c r="K49" s="104"/>
      <c r="L49" s="95">
        <v>16.34</v>
      </c>
      <c r="M49" s="36"/>
      <c r="N49" s="79">
        <f t="shared" si="1"/>
        <v>16.34</v>
      </c>
      <c r="O49" s="93">
        <v>46</v>
      </c>
    </row>
    <row r="50" spans="2:15" ht="12.75">
      <c r="B50" s="9">
        <v>18</v>
      </c>
      <c r="C50" s="10">
        <v>2</v>
      </c>
      <c r="D50" s="35">
        <v>70622</v>
      </c>
      <c r="E50" s="35" t="s">
        <v>266</v>
      </c>
      <c r="F50" s="35" t="s">
        <v>37</v>
      </c>
      <c r="G50" s="35">
        <v>2008</v>
      </c>
      <c r="H50" s="65" t="s">
        <v>267</v>
      </c>
      <c r="I50" s="74" t="s">
        <v>35</v>
      </c>
      <c r="J50" s="83">
        <v>16.51</v>
      </c>
      <c r="K50" s="14"/>
      <c r="L50" s="83">
        <v>17.32</v>
      </c>
      <c r="M50" s="14"/>
      <c r="N50" s="79">
        <f t="shared" si="1"/>
        <v>16.51</v>
      </c>
      <c r="O50" s="93">
        <v>47</v>
      </c>
    </row>
    <row r="51" spans="2:15" ht="12.75">
      <c r="B51" s="9">
        <v>10</v>
      </c>
      <c r="C51" s="10">
        <v>2</v>
      </c>
      <c r="D51" s="35">
        <v>53742</v>
      </c>
      <c r="E51" s="35" t="s">
        <v>252</v>
      </c>
      <c r="F51" s="35" t="s">
        <v>60</v>
      </c>
      <c r="G51" s="35">
        <v>2008</v>
      </c>
      <c r="H51" s="65" t="s">
        <v>175</v>
      </c>
      <c r="I51" s="74" t="s">
        <v>35</v>
      </c>
      <c r="J51" s="83">
        <v>16.6</v>
      </c>
      <c r="K51" s="14"/>
      <c r="L51" s="83">
        <v>16.65</v>
      </c>
      <c r="M51" s="14"/>
      <c r="N51" s="79">
        <f t="shared" si="1"/>
        <v>16.6</v>
      </c>
      <c r="O51" s="93">
        <v>48</v>
      </c>
    </row>
    <row r="52" spans="2:15" ht="12.75">
      <c r="B52" s="9">
        <v>19</v>
      </c>
      <c r="C52" s="10">
        <v>1</v>
      </c>
      <c r="D52" s="24">
        <v>18032</v>
      </c>
      <c r="E52" s="24" t="s">
        <v>192</v>
      </c>
      <c r="F52" s="24" t="s">
        <v>193</v>
      </c>
      <c r="G52" s="24">
        <v>2009</v>
      </c>
      <c r="H52" s="29" t="s">
        <v>190</v>
      </c>
      <c r="I52" s="33" t="s">
        <v>31</v>
      </c>
      <c r="J52" s="95">
        <v>19.28</v>
      </c>
      <c r="K52" s="36"/>
      <c r="L52" s="95">
        <v>16.62</v>
      </c>
      <c r="M52" s="36"/>
      <c r="N52" s="79">
        <f t="shared" si="1"/>
        <v>16.62</v>
      </c>
      <c r="O52" s="93">
        <v>49</v>
      </c>
    </row>
    <row r="53" spans="2:15" ht="12.75">
      <c r="B53" s="9">
        <v>25</v>
      </c>
      <c r="C53" s="26">
        <v>1</v>
      </c>
      <c r="D53" s="35">
        <v>70492</v>
      </c>
      <c r="E53" s="35" t="s">
        <v>274</v>
      </c>
      <c r="F53" s="35" t="s">
        <v>93</v>
      </c>
      <c r="G53" s="35">
        <v>2010</v>
      </c>
      <c r="H53" s="65" t="s">
        <v>275</v>
      </c>
      <c r="I53" s="74" t="s">
        <v>35</v>
      </c>
      <c r="J53" s="83">
        <v>19.14</v>
      </c>
      <c r="K53" s="14"/>
      <c r="L53" s="83">
        <v>16.68</v>
      </c>
      <c r="M53" s="14"/>
      <c r="N53" s="79">
        <f t="shared" si="1"/>
        <v>16.68</v>
      </c>
      <c r="O53" s="93">
        <v>50</v>
      </c>
    </row>
    <row r="54" spans="2:15" ht="12.75">
      <c r="B54" s="9">
        <v>64</v>
      </c>
      <c r="C54" s="26">
        <v>2</v>
      </c>
      <c r="D54" s="35">
        <v>64342</v>
      </c>
      <c r="E54" s="35" t="s">
        <v>255</v>
      </c>
      <c r="F54" s="35" t="s">
        <v>37</v>
      </c>
      <c r="G54" s="35">
        <v>2010</v>
      </c>
      <c r="H54" s="65" t="s">
        <v>170</v>
      </c>
      <c r="I54" s="74" t="s">
        <v>171</v>
      </c>
      <c r="J54" s="95">
        <v>17.33</v>
      </c>
      <c r="K54" s="104"/>
      <c r="L54" s="95">
        <v>16.72</v>
      </c>
      <c r="M54" s="36"/>
      <c r="N54" s="79">
        <f t="shared" si="1"/>
        <v>16.72</v>
      </c>
      <c r="O54" s="93">
        <v>51</v>
      </c>
    </row>
    <row r="55" spans="2:15" ht="12.75">
      <c r="B55" s="9">
        <v>39</v>
      </c>
      <c r="C55" s="10">
        <v>1</v>
      </c>
      <c r="D55" s="35">
        <v>33702</v>
      </c>
      <c r="E55" s="35" t="s">
        <v>100</v>
      </c>
      <c r="F55" s="35" t="s">
        <v>217</v>
      </c>
      <c r="G55" s="35">
        <v>2010</v>
      </c>
      <c r="H55" s="65" t="s">
        <v>85</v>
      </c>
      <c r="I55" s="74" t="s">
        <v>35</v>
      </c>
      <c r="J55" s="95">
        <v>16.94</v>
      </c>
      <c r="K55" s="36"/>
      <c r="L55" s="95">
        <v>16.79</v>
      </c>
      <c r="M55" s="36"/>
      <c r="N55" s="79">
        <f t="shared" si="1"/>
        <v>16.79</v>
      </c>
      <c r="O55" s="93">
        <v>52</v>
      </c>
    </row>
    <row r="56" spans="2:15" ht="12.75">
      <c r="B56" s="9">
        <v>35</v>
      </c>
      <c r="C56" s="10">
        <v>1</v>
      </c>
      <c r="D56" s="13">
        <v>38122</v>
      </c>
      <c r="E56" s="13" t="s">
        <v>205</v>
      </c>
      <c r="F56" s="13" t="s">
        <v>206</v>
      </c>
      <c r="G56" s="13">
        <v>2010</v>
      </c>
      <c r="H56" s="66" t="s">
        <v>116</v>
      </c>
      <c r="I56" s="76" t="s">
        <v>35</v>
      </c>
      <c r="J56" s="83">
        <v>16.99</v>
      </c>
      <c r="K56" s="14"/>
      <c r="L56" s="83">
        <v>41.79</v>
      </c>
      <c r="M56" s="14"/>
      <c r="N56" s="79">
        <f t="shared" si="1"/>
        <v>16.99</v>
      </c>
      <c r="O56" s="93">
        <v>53</v>
      </c>
    </row>
    <row r="57" spans="2:15" ht="12.75">
      <c r="B57" s="9">
        <v>49</v>
      </c>
      <c r="C57" s="26">
        <v>1</v>
      </c>
      <c r="D57" s="35">
        <v>70102</v>
      </c>
      <c r="E57" s="35" t="s">
        <v>273</v>
      </c>
      <c r="F57" s="35" t="s">
        <v>46</v>
      </c>
      <c r="G57" s="35">
        <v>2009</v>
      </c>
      <c r="H57" s="65" t="s">
        <v>38</v>
      </c>
      <c r="I57" s="74" t="s">
        <v>35</v>
      </c>
      <c r="J57" s="95">
        <v>17.07</v>
      </c>
      <c r="K57" s="36"/>
      <c r="L57" s="95">
        <v>20.92</v>
      </c>
      <c r="M57" s="36"/>
      <c r="N57" s="79">
        <f t="shared" si="1"/>
        <v>17.07</v>
      </c>
      <c r="O57" s="93">
        <v>54</v>
      </c>
    </row>
    <row r="58" spans="2:15" ht="12.75">
      <c r="B58" s="9">
        <v>1</v>
      </c>
      <c r="C58" s="10">
        <v>1</v>
      </c>
      <c r="D58" s="24">
        <v>61932</v>
      </c>
      <c r="E58" s="24" t="s">
        <v>189</v>
      </c>
      <c r="F58" s="24" t="s">
        <v>37</v>
      </c>
      <c r="G58" s="24">
        <v>2010</v>
      </c>
      <c r="H58" s="29" t="s">
        <v>190</v>
      </c>
      <c r="I58" s="33" t="s">
        <v>31</v>
      </c>
      <c r="J58" s="83">
        <v>17.19</v>
      </c>
      <c r="K58" s="14"/>
      <c r="L58" s="83">
        <v>17.39</v>
      </c>
      <c r="M58" s="14"/>
      <c r="N58" s="79">
        <f t="shared" si="1"/>
        <v>17.19</v>
      </c>
      <c r="O58" s="93">
        <v>55</v>
      </c>
    </row>
    <row r="59" spans="2:15" ht="12.75">
      <c r="B59" s="9">
        <v>16</v>
      </c>
      <c r="C59" s="10">
        <v>2</v>
      </c>
      <c r="D59" s="35">
        <v>70442</v>
      </c>
      <c r="E59" s="35" t="s">
        <v>262</v>
      </c>
      <c r="F59" s="35" t="s">
        <v>257</v>
      </c>
      <c r="G59" s="35">
        <v>2008</v>
      </c>
      <c r="H59" s="65" t="s">
        <v>263</v>
      </c>
      <c r="I59" s="74" t="s">
        <v>35</v>
      </c>
      <c r="J59" s="83">
        <v>17.22</v>
      </c>
      <c r="K59" s="14"/>
      <c r="L59" s="83">
        <v>21.1</v>
      </c>
      <c r="M59" s="14"/>
      <c r="N59" s="79">
        <f t="shared" si="1"/>
        <v>17.22</v>
      </c>
      <c r="O59" s="93">
        <v>56</v>
      </c>
    </row>
    <row r="60" spans="2:15" ht="12.75">
      <c r="B60" s="9">
        <v>69</v>
      </c>
      <c r="C60" s="26">
        <v>1</v>
      </c>
      <c r="D60" s="35">
        <v>53752</v>
      </c>
      <c r="E60" s="35" t="s">
        <v>253</v>
      </c>
      <c r="F60" s="35" t="s">
        <v>60</v>
      </c>
      <c r="G60" s="35">
        <v>2010</v>
      </c>
      <c r="H60" s="65" t="s">
        <v>175</v>
      </c>
      <c r="I60" s="74" t="s">
        <v>35</v>
      </c>
      <c r="J60" s="95">
        <v>20.57</v>
      </c>
      <c r="K60" s="104"/>
      <c r="L60" s="95">
        <v>17.31</v>
      </c>
      <c r="M60" s="36"/>
      <c r="N60" s="79">
        <f t="shared" si="1"/>
        <v>17.31</v>
      </c>
      <c r="O60" s="93">
        <v>57</v>
      </c>
    </row>
    <row r="61" spans="2:15" ht="12.75">
      <c r="B61" s="9">
        <v>48</v>
      </c>
      <c r="C61" s="26">
        <v>2</v>
      </c>
      <c r="D61" s="13">
        <v>38132</v>
      </c>
      <c r="E61" s="13" t="s">
        <v>207</v>
      </c>
      <c r="F61" s="13" t="s">
        <v>62</v>
      </c>
      <c r="G61" s="13">
        <v>2009</v>
      </c>
      <c r="H61" s="66" t="s">
        <v>116</v>
      </c>
      <c r="I61" s="76" t="s">
        <v>35</v>
      </c>
      <c r="J61" s="95">
        <v>17.6</v>
      </c>
      <c r="K61" s="36"/>
      <c r="L61" s="95">
        <v>17.36</v>
      </c>
      <c r="M61" s="36"/>
      <c r="N61" s="79">
        <f t="shared" si="1"/>
        <v>17.36</v>
      </c>
      <c r="O61" s="93">
        <v>58</v>
      </c>
    </row>
    <row r="62" spans="2:15" ht="12.75">
      <c r="B62" s="9">
        <v>45</v>
      </c>
      <c r="C62" s="26">
        <v>1</v>
      </c>
      <c r="D62" s="35">
        <v>29802</v>
      </c>
      <c r="E62" s="35" t="s">
        <v>196</v>
      </c>
      <c r="F62" s="35" t="s">
        <v>80</v>
      </c>
      <c r="G62" s="35">
        <v>2007</v>
      </c>
      <c r="H62" s="65" t="s">
        <v>190</v>
      </c>
      <c r="I62" s="74" t="s">
        <v>31</v>
      </c>
      <c r="J62" s="95">
        <v>24.23</v>
      </c>
      <c r="K62" s="36"/>
      <c r="L62" s="95">
        <v>17.37</v>
      </c>
      <c r="M62" s="36"/>
      <c r="N62" s="79">
        <f t="shared" si="1"/>
        <v>17.37</v>
      </c>
      <c r="O62" s="93">
        <v>59</v>
      </c>
    </row>
    <row r="63" spans="2:15" ht="12.75">
      <c r="B63" s="9">
        <v>20</v>
      </c>
      <c r="C63" s="10">
        <v>2</v>
      </c>
      <c r="D63" s="35">
        <v>46262</v>
      </c>
      <c r="E63" s="35" t="s">
        <v>81</v>
      </c>
      <c r="F63" s="35" t="s">
        <v>260</v>
      </c>
      <c r="G63" s="35">
        <v>2010</v>
      </c>
      <c r="H63" s="65" t="s">
        <v>47</v>
      </c>
      <c r="I63" s="74" t="s">
        <v>35</v>
      </c>
      <c r="J63" s="83">
        <v>17.5</v>
      </c>
      <c r="K63" s="14"/>
      <c r="L63" s="83">
        <v>17.96</v>
      </c>
      <c r="M63" s="14"/>
      <c r="N63" s="79">
        <f t="shared" si="1"/>
        <v>17.5</v>
      </c>
      <c r="O63" s="93">
        <v>60</v>
      </c>
    </row>
    <row r="64" spans="2:15" ht="12.75">
      <c r="B64" s="9">
        <v>73</v>
      </c>
      <c r="C64" s="26">
        <v>1</v>
      </c>
      <c r="D64" s="13">
        <v>69362</v>
      </c>
      <c r="E64" s="13" t="s">
        <v>219</v>
      </c>
      <c r="F64" s="13" t="s">
        <v>220</v>
      </c>
      <c r="G64" s="13">
        <v>2010</v>
      </c>
      <c r="H64" s="66" t="s">
        <v>22</v>
      </c>
      <c r="I64" s="76" t="s">
        <v>23</v>
      </c>
      <c r="J64" s="95">
        <v>18.24</v>
      </c>
      <c r="K64" s="104"/>
      <c r="L64" s="95">
        <v>17.71</v>
      </c>
      <c r="M64" s="36"/>
      <c r="N64" s="79">
        <f t="shared" si="1"/>
        <v>17.71</v>
      </c>
      <c r="O64" s="93">
        <v>61</v>
      </c>
    </row>
    <row r="65" spans="2:15" ht="12.75">
      <c r="B65" s="9">
        <v>4</v>
      </c>
      <c r="C65" s="10">
        <v>2</v>
      </c>
      <c r="D65" s="13">
        <v>69372</v>
      </c>
      <c r="E65" s="13" t="s">
        <v>20</v>
      </c>
      <c r="F65" s="13" t="s">
        <v>60</v>
      </c>
      <c r="G65" s="13">
        <v>2010</v>
      </c>
      <c r="H65" s="66" t="s">
        <v>22</v>
      </c>
      <c r="I65" s="76" t="s">
        <v>23</v>
      </c>
      <c r="J65" s="83">
        <v>17.711</v>
      </c>
      <c r="K65" s="14"/>
      <c r="L65" s="83">
        <v>19.31</v>
      </c>
      <c r="M65" s="14"/>
      <c r="N65" s="79">
        <f t="shared" si="1"/>
        <v>17.711</v>
      </c>
      <c r="O65" s="93">
        <v>62</v>
      </c>
    </row>
    <row r="66" spans="2:15" ht="12.75">
      <c r="B66" s="9">
        <v>71</v>
      </c>
      <c r="C66" s="26">
        <v>1</v>
      </c>
      <c r="D66" s="35">
        <v>70432</v>
      </c>
      <c r="E66" s="35" t="s">
        <v>264</v>
      </c>
      <c r="F66" s="35" t="s">
        <v>265</v>
      </c>
      <c r="G66" s="35">
        <v>2010</v>
      </c>
      <c r="H66" s="65" t="s">
        <v>263</v>
      </c>
      <c r="I66" s="74" t="s">
        <v>35</v>
      </c>
      <c r="J66" s="95">
        <v>23.02</v>
      </c>
      <c r="K66" s="104"/>
      <c r="L66" s="95">
        <v>17.81</v>
      </c>
      <c r="M66" s="36"/>
      <c r="N66" s="79">
        <f t="shared" si="1"/>
        <v>17.81</v>
      </c>
      <c r="O66" s="93">
        <v>63</v>
      </c>
    </row>
    <row r="67" spans="2:15" ht="12.75">
      <c r="B67" s="9">
        <v>36</v>
      </c>
      <c r="C67" s="10">
        <v>2</v>
      </c>
      <c r="D67" s="13">
        <v>70362</v>
      </c>
      <c r="E67" s="13" t="s">
        <v>228</v>
      </c>
      <c r="F67" s="13" t="s">
        <v>29</v>
      </c>
      <c r="G67" s="13">
        <v>2008</v>
      </c>
      <c r="H67" s="66" t="s">
        <v>159</v>
      </c>
      <c r="I67" s="76" t="s">
        <v>31</v>
      </c>
      <c r="J67" s="95">
        <v>20.23</v>
      </c>
      <c r="K67" s="36"/>
      <c r="L67" s="95">
        <v>18.37</v>
      </c>
      <c r="M67" s="36"/>
      <c r="N67" s="79">
        <f t="shared" si="1"/>
        <v>18.37</v>
      </c>
      <c r="O67" s="93">
        <v>64</v>
      </c>
    </row>
    <row r="68" spans="2:15" ht="12.75">
      <c r="B68" s="9">
        <v>59</v>
      </c>
      <c r="C68" s="26">
        <v>1</v>
      </c>
      <c r="D68" s="35">
        <v>70412</v>
      </c>
      <c r="E68" s="35" t="s">
        <v>251</v>
      </c>
      <c r="F68" s="35" t="s">
        <v>62</v>
      </c>
      <c r="G68" s="35">
        <v>2008</v>
      </c>
      <c r="H68" s="65" t="s">
        <v>242</v>
      </c>
      <c r="I68" s="74" t="s">
        <v>35</v>
      </c>
      <c r="J68" s="95">
        <v>20.45</v>
      </c>
      <c r="K68" s="104"/>
      <c r="L68" s="95">
        <v>18.65</v>
      </c>
      <c r="M68" s="36"/>
      <c r="N68" s="79">
        <f aca="true" t="shared" si="2" ref="N68:N78">MIN(J68,L68)</f>
        <v>18.65</v>
      </c>
      <c r="O68" s="93">
        <v>65</v>
      </c>
    </row>
    <row r="69" spans="2:15" ht="12.75">
      <c r="B69" s="9">
        <v>7</v>
      </c>
      <c r="C69" s="10">
        <v>1</v>
      </c>
      <c r="D69" s="35">
        <v>70422</v>
      </c>
      <c r="E69" s="35" t="s">
        <v>241</v>
      </c>
      <c r="F69" s="35" t="s">
        <v>199</v>
      </c>
      <c r="G69" s="35">
        <v>2008</v>
      </c>
      <c r="H69" s="65" t="s">
        <v>242</v>
      </c>
      <c r="I69" s="74" t="s">
        <v>35</v>
      </c>
      <c r="J69" s="83">
        <v>18.74</v>
      </c>
      <c r="K69" s="14"/>
      <c r="L69" s="83">
        <v>19.05</v>
      </c>
      <c r="M69" s="14"/>
      <c r="N69" s="79">
        <f t="shared" si="2"/>
        <v>18.74</v>
      </c>
      <c r="O69" s="93">
        <v>66</v>
      </c>
    </row>
    <row r="70" spans="2:15" ht="12.75">
      <c r="B70" s="9">
        <v>52</v>
      </c>
      <c r="C70" s="26">
        <v>2</v>
      </c>
      <c r="D70" s="13">
        <v>70382</v>
      </c>
      <c r="E70" s="13" t="s">
        <v>229</v>
      </c>
      <c r="F70" s="13" t="s">
        <v>67</v>
      </c>
      <c r="G70" s="13">
        <v>2010</v>
      </c>
      <c r="H70" s="66" t="s">
        <v>159</v>
      </c>
      <c r="I70" s="76" t="s">
        <v>31</v>
      </c>
      <c r="J70" s="95">
        <v>19.21</v>
      </c>
      <c r="K70" s="36"/>
      <c r="L70" s="95">
        <v>18.95</v>
      </c>
      <c r="M70" s="36"/>
      <c r="N70" s="79">
        <f t="shared" si="2"/>
        <v>18.95</v>
      </c>
      <c r="O70" s="93">
        <v>67</v>
      </c>
    </row>
    <row r="71" spans="2:15" ht="12.75">
      <c r="B71" s="9">
        <v>17</v>
      </c>
      <c r="C71" s="35">
        <v>1</v>
      </c>
      <c r="D71" s="35">
        <v>36072</v>
      </c>
      <c r="E71" s="35" t="s">
        <v>240</v>
      </c>
      <c r="F71" s="35" t="s">
        <v>93</v>
      </c>
      <c r="G71" s="35">
        <v>2008</v>
      </c>
      <c r="H71" s="65" t="s">
        <v>53</v>
      </c>
      <c r="I71" s="74" t="s">
        <v>35</v>
      </c>
      <c r="J71" s="83">
        <v>19.08</v>
      </c>
      <c r="K71" s="14"/>
      <c r="L71" s="83">
        <v>27.9</v>
      </c>
      <c r="M71" s="14"/>
      <c r="N71" s="79">
        <f t="shared" si="2"/>
        <v>19.08</v>
      </c>
      <c r="O71" s="93">
        <v>68</v>
      </c>
    </row>
    <row r="72" spans="2:15" ht="12.75">
      <c r="B72" s="9">
        <v>70</v>
      </c>
      <c r="C72" s="26">
        <v>2</v>
      </c>
      <c r="D72" s="35">
        <v>53712</v>
      </c>
      <c r="E72" s="35" t="s">
        <v>237</v>
      </c>
      <c r="F72" s="35" t="s">
        <v>238</v>
      </c>
      <c r="G72" s="35">
        <v>2010</v>
      </c>
      <c r="H72" s="65" t="s">
        <v>50</v>
      </c>
      <c r="I72" s="74" t="s">
        <v>35</v>
      </c>
      <c r="J72" s="95">
        <v>19.17</v>
      </c>
      <c r="K72" s="104"/>
      <c r="L72" s="95">
        <v>23.02</v>
      </c>
      <c r="M72" s="36"/>
      <c r="N72" s="79">
        <f t="shared" si="2"/>
        <v>19.17</v>
      </c>
      <c r="O72" s="93">
        <v>69</v>
      </c>
    </row>
    <row r="73" spans="2:15" ht="12.75">
      <c r="B73" s="9">
        <v>66</v>
      </c>
      <c r="C73" s="26">
        <v>2</v>
      </c>
      <c r="D73" s="35">
        <v>70632</v>
      </c>
      <c r="E73" s="35" t="s">
        <v>268</v>
      </c>
      <c r="F73" s="35" t="s">
        <v>37</v>
      </c>
      <c r="G73" s="35">
        <v>2009</v>
      </c>
      <c r="H73" s="65" t="s">
        <v>267</v>
      </c>
      <c r="I73" s="74" t="s">
        <v>35</v>
      </c>
      <c r="J73" s="95">
        <v>23</v>
      </c>
      <c r="K73" s="104"/>
      <c r="L73" s="95">
        <v>19.24</v>
      </c>
      <c r="M73" s="36"/>
      <c r="N73" s="79">
        <f t="shared" si="2"/>
        <v>19.24</v>
      </c>
      <c r="O73" s="93">
        <v>70</v>
      </c>
    </row>
    <row r="74" spans="2:15" ht="12.75">
      <c r="B74" s="9">
        <v>32</v>
      </c>
      <c r="C74" s="10">
        <v>2</v>
      </c>
      <c r="D74" s="35">
        <v>70402</v>
      </c>
      <c r="E74" s="35" t="s">
        <v>243</v>
      </c>
      <c r="F74" s="35" t="s">
        <v>67</v>
      </c>
      <c r="G74" s="35">
        <v>2010</v>
      </c>
      <c r="H74" s="65" t="s">
        <v>242</v>
      </c>
      <c r="I74" s="74" t="s">
        <v>35</v>
      </c>
      <c r="J74" s="83">
        <v>999</v>
      </c>
      <c r="K74" s="14" t="s">
        <v>360</v>
      </c>
      <c r="L74" s="83">
        <v>20.99</v>
      </c>
      <c r="M74" s="14"/>
      <c r="N74" s="79">
        <f t="shared" si="2"/>
        <v>20.99</v>
      </c>
      <c r="O74" s="93">
        <v>71</v>
      </c>
    </row>
    <row r="75" spans="2:15" ht="12.75">
      <c r="B75" s="9">
        <v>11</v>
      </c>
      <c r="C75" s="10">
        <v>1</v>
      </c>
      <c r="D75" s="35">
        <v>58082</v>
      </c>
      <c r="E75" s="35" t="s">
        <v>209</v>
      </c>
      <c r="F75" s="35" t="s">
        <v>210</v>
      </c>
      <c r="G75" s="35">
        <v>2007</v>
      </c>
      <c r="H75" s="65" t="s">
        <v>30</v>
      </c>
      <c r="I75" s="74" t="s">
        <v>31</v>
      </c>
      <c r="J75" s="83">
        <v>31.24</v>
      </c>
      <c r="K75" s="14"/>
      <c r="L75" s="83">
        <v>21.76</v>
      </c>
      <c r="M75" s="14"/>
      <c r="N75" s="79">
        <f t="shared" si="2"/>
        <v>21.76</v>
      </c>
      <c r="O75" s="93">
        <v>72</v>
      </c>
    </row>
    <row r="76" spans="2:15" ht="12.75">
      <c r="B76" s="9">
        <v>34</v>
      </c>
      <c r="C76" s="10">
        <v>2</v>
      </c>
      <c r="D76" s="35">
        <v>70532</v>
      </c>
      <c r="E76" s="35" t="s">
        <v>288</v>
      </c>
      <c r="F76" s="35" t="s">
        <v>37</v>
      </c>
      <c r="G76" s="35">
        <v>2008</v>
      </c>
      <c r="H76" s="65" t="s">
        <v>65</v>
      </c>
      <c r="I76" s="74" t="s">
        <v>27</v>
      </c>
      <c r="J76" s="83">
        <v>999</v>
      </c>
      <c r="K76" s="14" t="s">
        <v>361</v>
      </c>
      <c r="L76" s="83">
        <v>25.88</v>
      </c>
      <c r="M76" s="14"/>
      <c r="N76" s="79">
        <f t="shared" si="2"/>
        <v>25.88</v>
      </c>
      <c r="O76" s="93">
        <v>73</v>
      </c>
    </row>
    <row r="77" spans="2:15" ht="12.75">
      <c r="B77" s="9">
        <v>31</v>
      </c>
      <c r="C77" s="10">
        <v>1</v>
      </c>
      <c r="D77" s="13"/>
      <c r="E77" s="13"/>
      <c r="F77" s="13"/>
      <c r="G77" s="13"/>
      <c r="H77" s="66"/>
      <c r="I77" s="76"/>
      <c r="J77" s="95">
        <v>999</v>
      </c>
      <c r="K77" s="36"/>
      <c r="L77" s="95">
        <v>999</v>
      </c>
      <c r="M77" s="36"/>
      <c r="N77" s="79">
        <f t="shared" si="2"/>
        <v>999</v>
      </c>
      <c r="O77" s="93"/>
    </row>
    <row r="78" spans="2:15" ht="13.5" thickBot="1">
      <c r="B78" s="9">
        <v>62</v>
      </c>
      <c r="C78" s="31">
        <v>2</v>
      </c>
      <c r="D78" s="113">
        <v>70592</v>
      </c>
      <c r="E78" s="113" t="s">
        <v>208</v>
      </c>
      <c r="F78" s="113" t="s">
        <v>21</v>
      </c>
      <c r="G78" s="113">
        <v>2008</v>
      </c>
      <c r="H78" s="114" t="s">
        <v>116</v>
      </c>
      <c r="I78" s="116" t="s">
        <v>35</v>
      </c>
      <c r="J78" s="110">
        <v>999</v>
      </c>
      <c r="K78" s="111" t="s">
        <v>363</v>
      </c>
      <c r="L78" s="110">
        <v>999</v>
      </c>
      <c r="M78" s="38" t="s">
        <v>374</v>
      </c>
      <c r="N78" s="75">
        <f t="shared" si="2"/>
        <v>999</v>
      </c>
      <c r="O78" s="93">
        <v>74</v>
      </c>
    </row>
    <row r="81" spans="6:9" ht="12.75">
      <c r="F81" s="136"/>
      <c r="G81" s="136"/>
      <c r="H81" s="136"/>
      <c r="I81" s="63"/>
    </row>
  </sheetData>
  <sheetProtection/>
  <mergeCells count="2">
    <mergeCell ref="B1:O1"/>
    <mergeCell ref="F81:H81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44"/>
  <sheetViews>
    <sheetView showGridLines="0"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11.140625" style="1" customWidth="1"/>
    <col min="5" max="6" width="15.7109375" style="0" customWidth="1"/>
    <col min="7" max="7" width="13.421875" style="1" customWidth="1"/>
    <col min="8" max="8" width="18.7109375" style="0" customWidth="1"/>
    <col min="9" max="9" width="13.28125" style="0" customWidth="1"/>
    <col min="10" max="10" width="9.7109375" style="0" customWidth="1"/>
    <col min="11" max="11" width="28.57421875" style="0" customWidth="1"/>
    <col min="12" max="12" width="9.7109375" style="0" customWidth="1"/>
    <col min="13" max="13" width="24.140625" style="0" customWidth="1"/>
    <col min="14" max="15" width="14.7109375" style="0" customWidth="1"/>
  </cols>
  <sheetData>
    <row r="1" spans="2:15" ht="12.75">
      <c r="B1" s="134" t="s">
        <v>293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4:9" ht="13.5" thickBot="1">
      <c r="D2" s="2"/>
      <c r="E2" s="2"/>
      <c r="F2" s="2"/>
      <c r="G2" s="2"/>
      <c r="H2" s="2"/>
      <c r="I2" s="2"/>
    </row>
    <row r="3" spans="2:15" ht="13.5" thickBot="1">
      <c r="B3" s="21" t="s">
        <v>6</v>
      </c>
      <c r="C3" s="22" t="s">
        <v>7</v>
      </c>
      <c r="D3" s="22" t="s">
        <v>0</v>
      </c>
      <c r="E3" s="22" t="s">
        <v>1</v>
      </c>
      <c r="F3" s="22" t="s">
        <v>2</v>
      </c>
      <c r="G3" s="22" t="s">
        <v>3</v>
      </c>
      <c r="H3" s="22" t="s">
        <v>4</v>
      </c>
      <c r="I3" s="23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44">
        <v>32</v>
      </c>
      <c r="C4" s="54">
        <v>2</v>
      </c>
      <c r="D4" s="35">
        <v>39081</v>
      </c>
      <c r="E4" s="65" t="s">
        <v>299</v>
      </c>
      <c r="F4" s="65" t="s">
        <v>300</v>
      </c>
      <c r="G4" s="35">
        <v>2007</v>
      </c>
      <c r="H4" s="65" t="s">
        <v>47</v>
      </c>
      <c r="I4" s="65" t="s">
        <v>35</v>
      </c>
      <c r="J4" s="97">
        <v>11.7</v>
      </c>
      <c r="K4" s="58" t="s">
        <v>381</v>
      </c>
      <c r="L4" s="97">
        <v>11.11</v>
      </c>
      <c r="M4" s="120"/>
      <c r="N4" s="7">
        <f aca="true" t="shared" si="0" ref="N4:N41">MIN(J4,L4)</f>
        <v>11.11</v>
      </c>
      <c r="O4" s="92">
        <v>1</v>
      </c>
    </row>
    <row r="5" spans="2:15" ht="12.75">
      <c r="B5" s="43">
        <v>20</v>
      </c>
      <c r="C5" s="10">
        <v>2</v>
      </c>
      <c r="D5" s="35">
        <v>61611</v>
      </c>
      <c r="E5" s="65" t="s">
        <v>334</v>
      </c>
      <c r="F5" s="65" t="s">
        <v>311</v>
      </c>
      <c r="G5" s="35">
        <v>2007</v>
      </c>
      <c r="H5" s="65" t="s">
        <v>335</v>
      </c>
      <c r="I5" s="65" t="s">
        <v>31</v>
      </c>
      <c r="J5" s="83">
        <v>12.76</v>
      </c>
      <c r="K5" s="14"/>
      <c r="L5" s="83">
        <v>12.32</v>
      </c>
      <c r="M5" s="14" t="s">
        <v>384</v>
      </c>
      <c r="N5" s="7">
        <f t="shared" si="0"/>
        <v>12.32</v>
      </c>
      <c r="O5" s="93">
        <v>2</v>
      </c>
    </row>
    <row r="6" spans="2:15" ht="12.75">
      <c r="B6" s="43">
        <v>15</v>
      </c>
      <c r="C6" s="35">
        <v>1</v>
      </c>
      <c r="D6" s="35">
        <v>77131</v>
      </c>
      <c r="E6" s="65" t="s">
        <v>137</v>
      </c>
      <c r="F6" s="65" t="s">
        <v>183</v>
      </c>
      <c r="G6" s="35">
        <v>2007</v>
      </c>
      <c r="H6" s="65" t="s">
        <v>245</v>
      </c>
      <c r="I6" s="65" t="s">
        <v>27</v>
      </c>
      <c r="J6" s="83">
        <v>14.52</v>
      </c>
      <c r="K6" s="14"/>
      <c r="L6" s="83">
        <v>12.56</v>
      </c>
      <c r="M6" s="14"/>
      <c r="N6" s="7">
        <f t="shared" si="0"/>
        <v>12.56</v>
      </c>
      <c r="O6" s="93">
        <v>3</v>
      </c>
    </row>
    <row r="7" spans="2:15" ht="12.75">
      <c r="B7" s="44">
        <v>4</v>
      </c>
      <c r="C7" s="35">
        <v>2</v>
      </c>
      <c r="D7" s="35">
        <v>60071</v>
      </c>
      <c r="E7" s="65" t="s">
        <v>309</v>
      </c>
      <c r="F7" s="65" t="s">
        <v>300</v>
      </c>
      <c r="G7" s="35">
        <v>2007</v>
      </c>
      <c r="H7" s="65" t="s">
        <v>231</v>
      </c>
      <c r="I7" s="65" t="s">
        <v>171</v>
      </c>
      <c r="J7" s="83">
        <v>12.61</v>
      </c>
      <c r="K7" s="14"/>
      <c r="L7" s="83">
        <v>19.96</v>
      </c>
      <c r="M7" s="14"/>
      <c r="N7" s="7">
        <f t="shared" si="0"/>
        <v>12.61</v>
      </c>
      <c r="O7" s="92">
        <v>4</v>
      </c>
    </row>
    <row r="8" spans="2:15" ht="12.75">
      <c r="B8" s="44">
        <v>38</v>
      </c>
      <c r="C8" s="35">
        <v>2</v>
      </c>
      <c r="D8" s="35">
        <v>79531</v>
      </c>
      <c r="E8" s="65" t="s">
        <v>306</v>
      </c>
      <c r="F8" s="65" t="s">
        <v>135</v>
      </c>
      <c r="G8" s="35">
        <v>2008</v>
      </c>
      <c r="H8" s="65" t="s">
        <v>26</v>
      </c>
      <c r="I8" s="65" t="s">
        <v>27</v>
      </c>
      <c r="J8" s="84">
        <v>13.29</v>
      </c>
      <c r="K8" s="36"/>
      <c r="L8" s="84">
        <v>13.06</v>
      </c>
      <c r="M8" s="104"/>
      <c r="N8" s="7">
        <f t="shared" si="0"/>
        <v>13.06</v>
      </c>
      <c r="O8" s="93">
        <v>5</v>
      </c>
    </row>
    <row r="9" spans="2:15" ht="12.75">
      <c r="B9" s="43">
        <v>28</v>
      </c>
      <c r="C9" s="35">
        <v>2</v>
      </c>
      <c r="D9" s="35">
        <v>49861</v>
      </c>
      <c r="E9" s="65" t="s">
        <v>168</v>
      </c>
      <c r="F9" s="65" t="s">
        <v>106</v>
      </c>
      <c r="G9" s="35">
        <v>2008</v>
      </c>
      <c r="H9" s="65" t="s">
        <v>44</v>
      </c>
      <c r="I9" s="65" t="s">
        <v>35</v>
      </c>
      <c r="J9" s="84">
        <v>15.41</v>
      </c>
      <c r="K9" s="36"/>
      <c r="L9" s="84">
        <v>13.15</v>
      </c>
      <c r="M9" s="104"/>
      <c r="N9" s="7">
        <f t="shared" si="0"/>
        <v>13.15</v>
      </c>
      <c r="O9" s="93">
        <v>6</v>
      </c>
    </row>
    <row r="10" spans="2:15" ht="12.75">
      <c r="B10" s="43">
        <v>33</v>
      </c>
      <c r="C10" s="35">
        <v>1</v>
      </c>
      <c r="D10" s="35">
        <v>86831</v>
      </c>
      <c r="E10" s="65" t="s">
        <v>337</v>
      </c>
      <c r="F10" s="65" t="s">
        <v>143</v>
      </c>
      <c r="G10" s="35">
        <v>2008</v>
      </c>
      <c r="H10" s="65" t="s">
        <v>292</v>
      </c>
      <c r="I10" s="65" t="s">
        <v>27</v>
      </c>
      <c r="J10" s="84">
        <v>14.19</v>
      </c>
      <c r="K10" s="36"/>
      <c r="L10" s="84">
        <v>13.25</v>
      </c>
      <c r="M10" s="104"/>
      <c r="N10" s="7">
        <f t="shared" si="0"/>
        <v>13.25</v>
      </c>
      <c r="O10" s="92">
        <v>7</v>
      </c>
    </row>
    <row r="11" spans="2:15" ht="12.75">
      <c r="B11" s="44">
        <v>3</v>
      </c>
      <c r="C11" s="35">
        <v>1</v>
      </c>
      <c r="D11" s="35">
        <v>66831</v>
      </c>
      <c r="E11" s="65" t="s">
        <v>304</v>
      </c>
      <c r="F11" s="65" t="s">
        <v>120</v>
      </c>
      <c r="G11" s="35">
        <v>2007</v>
      </c>
      <c r="H11" s="65" t="s">
        <v>26</v>
      </c>
      <c r="I11" s="65" t="s">
        <v>27</v>
      </c>
      <c r="J11" s="83">
        <v>16.52</v>
      </c>
      <c r="K11" s="14"/>
      <c r="L11" s="83">
        <v>13.32</v>
      </c>
      <c r="M11" s="14"/>
      <c r="N11" s="7">
        <f t="shared" si="0"/>
        <v>13.32</v>
      </c>
      <c r="O11" s="93">
        <v>8</v>
      </c>
    </row>
    <row r="12" spans="2:15" ht="12.75">
      <c r="B12" s="44">
        <v>29</v>
      </c>
      <c r="C12" s="35">
        <v>1</v>
      </c>
      <c r="D12" s="35">
        <v>43101</v>
      </c>
      <c r="E12" s="65" t="s">
        <v>149</v>
      </c>
      <c r="F12" s="65" t="s">
        <v>181</v>
      </c>
      <c r="G12" s="35">
        <v>2009</v>
      </c>
      <c r="H12" s="65" t="s">
        <v>185</v>
      </c>
      <c r="I12" s="65" t="s">
        <v>171</v>
      </c>
      <c r="J12" s="84">
        <v>13.55</v>
      </c>
      <c r="K12" s="36"/>
      <c r="L12" s="84">
        <v>16.1</v>
      </c>
      <c r="M12" s="104"/>
      <c r="N12" s="7">
        <f t="shared" si="0"/>
        <v>13.55</v>
      </c>
      <c r="O12" s="93">
        <v>9</v>
      </c>
    </row>
    <row r="13" spans="2:15" ht="12.75">
      <c r="B13" s="43">
        <v>17</v>
      </c>
      <c r="C13" s="10">
        <v>1</v>
      </c>
      <c r="D13" s="35">
        <v>43931</v>
      </c>
      <c r="E13" s="65" t="s">
        <v>296</v>
      </c>
      <c r="F13" s="65" t="s">
        <v>112</v>
      </c>
      <c r="G13" s="35">
        <v>2007</v>
      </c>
      <c r="H13" s="65" t="s">
        <v>47</v>
      </c>
      <c r="I13" s="65" t="s">
        <v>35</v>
      </c>
      <c r="J13" s="83">
        <v>13.86</v>
      </c>
      <c r="K13" s="14"/>
      <c r="L13" s="83">
        <v>15.99</v>
      </c>
      <c r="M13" s="14"/>
      <c r="N13" s="7">
        <f t="shared" si="0"/>
        <v>13.86</v>
      </c>
      <c r="O13" s="92">
        <v>10</v>
      </c>
    </row>
    <row r="14" spans="2:15" ht="12.75">
      <c r="B14" s="43">
        <v>1</v>
      </c>
      <c r="C14" s="35">
        <v>1</v>
      </c>
      <c r="D14" s="35">
        <v>61661</v>
      </c>
      <c r="E14" s="65" t="s">
        <v>109</v>
      </c>
      <c r="F14" s="65" t="s">
        <v>125</v>
      </c>
      <c r="G14" s="35">
        <v>2009</v>
      </c>
      <c r="H14" s="65" t="s">
        <v>47</v>
      </c>
      <c r="I14" s="65" t="s">
        <v>35</v>
      </c>
      <c r="J14" s="84">
        <v>16.23</v>
      </c>
      <c r="K14" s="36"/>
      <c r="L14" s="84">
        <v>13.87</v>
      </c>
      <c r="M14" s="37"/>
      <c r="N14" s="7">
        <f t="shared" si="0"/>
        <v>13.87</v>
      </c>
      <c r="O14" s="93">
        <v>11</v>
      </c>
    </row>
    <row r="15" spans="2:15" ht="12.75">
      <c r="B15" s="44">
        <v>25</v>
      </c>
      <c r="C15" s="10">
        <v>1</v>
      </c>
      <c r="D15" s="35">
        <v>56811</v>
      </c>
      <c r="E15" s="65" t="s">
        <v>297</v>
      </c>
      <c r="F15" s="65" t="s">
        <v>298</v>
      </c>
      <c r="G15" s="35">
        <v>2008</v>
      </c>
      <c r="H15" s="65" t="s">
        <v>47</v>
      </c>
      <c r="I15" s="65" t="s">
        <v>35</v>
      </c>
      <c r="J15" s="84">
        <v>14.12</v>
      </c>
      <c r="K15" s="37"/>
      <c r="L15" s="84">
        <v>13.98</v>
      </c>
      <c r="M15" s="119"/>
      <c r="N15" s="7">
        <f t="shared" si="0"/>
        <v>13.98</v>
      </c>
      <c r="O15" s="93">
        <v>12</v>
      </c>
    </row>
    <row r="16" spans="2:15" ht="12.75">
      <c r="B16" s="44">
        <v>8</v>
      </c>
      <c r="C16" s="10">
        <v>2</v>
      </c>
      <c r="D16" s="35">
        <v>49311</v>
      </c>
      <c r="E16" s="65" t="s">
        <v>294</v>
      </c>
      <c r="F16" s="65" t="s">
        <v>295</v>
      </c>
      <c r="G16" s="35">
        <v>2008</v>
      </c>
      <c r="H16" s="65" t="s">
        <v>47</v>
      </c>
      <c r="I16" s="65" t="s">
        <v>35</v>
      </c>
      <c r="J16" s="83">
        <v>999</v>
      </c>
      <c r="K16" s="14" t="s">
        <v>375</v>
      </c>
      <c r="L16" s="83">
        <v>14.25</v>
      </c>
      <c r="M16" s="14"/>
      <c r="N16" s="7">
        <f t="shared" si="0"/>
        <v>14.25</v>
      </c>
      <c r="O16" s="92">
        <v>13</v>
      </c>
    </row>
    <row r="17" spans="2:15" ht="12.75">
      <c r="B17" s="43">
        <v>35</v>
      </c>
      <c r="C17" s="35">
        <v>1</v>
      </c>
      <c r="D17" s="35">
        <v>56081</v>
      </c>
      <c r="E17" s="65" t="s">
        <v>302</v>
      </c>
      <c r="F17" s="65" t="s">
        <v>303</v>
      </c>
      <c r="G17" s="35">
        <v>2007</v>
      </c>
      <c r="H17" s="65" t="s">
        <v>38</v>
      </c>
      <c r="I17" s="65" t="s">
        <v>35</v>
      </c>
      <c r="J17" s="84">
        <v>14.58</v>
      </c>
      <c r="K17" s="36"/>
      <c r="L17" s="84">
        <v>16.91</v>
      </c>
      <c r="M17" s="104"/>
      <c r="N17" s="7">
        <f t="shared" si="0"/>
        <v>14.58</v>
      </c>
      <c r="O17" s="93">
        <v>14</v>
      </c>
    </row>
    <row r="18" spans="2:15" ht="12.75">
      <c r="B18" s="43">
        <v>9</v>
      </c>
      <c r="C18" s="10">
        <v>1</v>
      </c>
      <c r="D18" s="35">
        <v>85701</v>
      </c>
      <c r="E18" s="65" t="s">
        <v>321</v>
      </c>
      <c r="F18" s="65" t="s">
        <v>135</v>
      </c>
      <c r="G18" s="35">
        <v>2009</v>
      </c>
      <c r="H18" s="65" t="s">
        <v>22</v>
      </c>
      <c r="I18" s="65" t="s">
        <v>23</v>
      </c>
      <c r="J18" s="83">
        <v>16.03</v>
      </c>
      <c r="K18" s="14"/>
      <c r="L18" s="83">
        <v>14.74</v>
      </c>
      <c r="M18" s="14"/>
      <c r="N18" s="7">
        <f t="shared" si="0"/>
        <v>14.74</v>
      </c>
      <c r="O18" s="93">
        <v>15</v>
      </c>
    </row>
    <row r="19" spans="2:15" ht="12.75">
      <c r="B19" s="44">
        <v>37</v>
      </c>
      <c r="C19" s="35">
        <v>1</v>
      </c>
      <c r="D19" s="35">
        <v>34741</v>
      </c>
      <c r="E19" s="65" t="s">
        <v>308</v>
      </c>
      <c r="F19" s="65" t="s">
        <v>127</v>
      </c>
      <c r="G19" s="35">
        <v>2007</v>
      </c>
      <c r="H19" s="65" t="s">
        <v>113</v>
      </c>
      <c r="I19" s="65" t="s">
        <v>35</v>
      </c>
      <c r="J19" s="84">
        <v>15.22</v>
      </c>
      <c r="K19" s="36"/>
      <c r="L19" s="84">
        <v>14.9</v>
      </c>
      <c r="M19" s="104"/>
      <c r="N19" s="7">
        <f t="shared" si="0"/>
        <v>14.9</v>
      </c>
      <c r="O19" s="92">
        <v>16</v>
      </c>
    </row>
    <row r="20" spans="2:15" ht="12.75">
      <c r="B20" s="44">
        <v>24</v>
      </c>
      <c r="C20" s="10">
        <v>2</v>
      </c>
      <c r="D20" s="35">
        <v>28061</v>
      </c>
      <c r="E20" s="65" t="s">
        <v>307</v>
      </c>
      <c r="F20" s="65" t="s">
        <v>143</v>
      </c>
      <c r="G20" s="35">
        <v>2007</v>
      </c>
      <c r="H20" s="65" t="s">
        <v>113</v>
      </c>
      <c r="I20" s="65" t="s">
        <v>35</v>
      </c>
      <c r="J20" s="83">
        <v>15.11</v>
      </c>
      <c r="K20" s="14"/>
      <c r="L20" s="83">
        <v>14.96</v>
      </c>
      <c r="M20" s="14"/>
      <c r="N20" s="7">
        <f t="shared" si="0"/>
        <v>14.96</v>
      </c>
      <c r="O20" s="93">
        <v>17</v>
      </c>
    </row>
    <row r="21" spans="2:15" ht="12.75">
      <c r="B21" s="43">
        <v>7</v>
      </c>
      <c r="C21" s="10">
        <v>1</v>
      </c>
      <c r="D21" s="35">
        <v>86601</v>
      </c>
      <c r="E21" s="65" t="s">
        <v>322</v>
      </c>
      <c r="F21" s="65" t="s">
        <v>295</v>
      </c>
      <c r="G21" s="35">
        <v>2008</v>
      </c>
      <c r="H21" s="65" t="s">
        <v>159</v>
      </c>
      <c r="I21" s="65" t="s">
        <v>31</v>
      </c>
      <c r="J21" s="83">
        <v>15.19</v>
      </c>
      <c r="K21" s="14"/>
      <c r="L21" s="83">
        <v>15.57</v>
      </c>
      <c r="M21" s="14"/>
      <c r="N21" s="7">
        <f t="shared" si="0"/>
        <v>15.19</v>
      </c>
      <c r="O21" s="93">
        <v>18</v>
      </c>
    </row>
    <row r="22" spans="2:15" ht="12.75">
      <c r="B22" s="43">
        <v>19</v>
      </c>
      <c r="C22" s="10">
        <v>1</v>
      </c>
      <c r="D22" s="35">
        <v>49231</v>
      </c>
      <c r="E22" s="65" t="s">
        <v>332</v>
      </c>
      <c r="F22" s="65" t="s">
        <v>135</v>
      </c>
      <c r="G22" s="35">
        <v>2007</v>
      </c>
      <c r="H22" s="65" t="s">
        <v>333</v>
      </c>
      <c r="I22" s="65" t="s">
        <v>35</v>
      </c>
      <c r="J22" s="83">
        <v>15.2</v>
      </c>
      <c r="K22" s="14"/>
      <c r="L22" s="83">
        <v>23.69</v>
      </c>
      <c r="M22" s="14"/>
      <c r="N22" s="7">
        <f t="shared" si="0"/>
        <v>15.2</v>
      </c>
      <c r="O22" s="92">
        <v>19</v>
      </c>
    </row>
    <row r="23" spans="2:15" ht="12.75">
      <c r="B23" s="44">
        <v>36</v>
      </c>
      <c r="C23" s="35">
        <v>2</v>
      </c>
      <c r="D23" s="35">
        <v>73151</v>
      </c>
      <c r="E23" s="65" t="s">
        <v>310</v>
      </c>
      <c r="F23" s="65" t="s">
        <v>311</v>
      </c>
      <c r="G23" s="35">
        <v>2008</v>
      </c>
      <c r="H23" s="65" t="s">
        <v>231</v>
      </c>
      <c r="I23" s="65" t="s">
        <v>171</v>
      </c>
      <c r="J23" s="84">
        <v>17.45</v>
      </c>
      <c r="K23" s="36"/>
      <c r="L23" s="84">
        <v>15.52</v>
      </c>
      <c r="M23" s="104"/>
      <c r="N23" s="7">
        <f t="shared" si="0"/>
        <v>15.52</v>
      </c>
      <c r="O23" s="93">
        <v>20</v>
      </c>
    </row>
    <row r="24" spans="2:15" ht="12.75">
      <c r="B24" s="44">
        <v>14</v>
      </c>
      <c r="C24" s="19">
        <v>2</v>
      </c>
      <c r="D24" s="35">
        <v>33921</v>
      </c>
      <c r="E24" s="65" t="s">
        <v>330</v>
      </c>
      <c r="F24" s="65" t="s">
        <v>331</v>
      </c>
      <c r="G24" s="35">
        <v>2008</v>
      </c>
      <c r="H24" s="65" t="s">
        <v>190</v>
      </c>
      <c r="I24" s="65" t="s">
        <v>31</v>
      </c>
      <c r="J24" s="96">
        <v>20.22</v>
      </c>
      <c r="K24" s="20"/>
      <c r="L24" s="96">
        <v>15.86</v>
      </c>
      <c r="M24" s="20"/>
      <c r="N24" s="7">
        <f t="shared" si="0"/>
        <v>15.86</v>
      </c>
      <c r="O24" s="93">
        <v>21</v>
      </c>
    </row>
    <row r="25" spans="2:15" ht="12.75">
      <c r="B25" s="43">
        <v>26</v>
      </c>
      <c r="C25" s="10">
        <v>2</v>
      </c>
      <c r="D25" s="35">
        <v>69751</v>
      </c>
      <c r="E25" s="65" t="s">
        <v>316</v>
      </c>
      <c r="F25" s="65" t="s">
        <v>317</v>
      </c>
      <c r="G25" s="35">
        <v>2008</v>
      </c>
      <c r="H25" s="65" t="s">
        <v>142</v>
      </c>
      <c r="I25" s="65" t="s">
        <v>35</v>
      </c>
      <c r="J25" s="83">
        <v>16.01</v>
      </c>
      <c r="K25" s="14"/>
      <c r="L25" s="83">
        <v>16.01</v>
      </c>
      <c r="M25" s="14"/>
      <c r="N25" s="7">
        <f t="shared" si="0"/>
        <v>16.01</v>
      </c>
      <c r="O25" s="92">
        <v>22</v>
      </c>
    </row>
    <row r="26" spans="2:15" ht="12.75">
      <c r="B26" s="43">
        <v>5</v>
      </c>
      <c r="C26" s="35">
        <v>1</v>
      </c>
      <c r="D26" s="35">
        <v>50701</v>
      </c>
      <c r="E26" s="65" t="s">
        <v>314</v>
      </c>
      <c r="F26" s="65" t="s">
        <v>137</v>
      </c>
      <c r="G26" s="35">
        <v>2008</v>
      </c>
      <c r="H26" s="65" t="s">
        <v>142</v>
      </c>
      <c r="I26" s="65" t="s">
        <v>35</v>
      </c>
      <c r="J26" s="84">
        <v>20.1</v>
      </c>
      <c r="K26" s="36"/>
      <c r="L26" s="84">
        <v>16.02</v>
      </c>
      <c r="M26" s="36"/>
      <c r="N26" s="7">
        <f t="shared" si="0"/>
        <v>16.02</v>
      </c>
      <c r="O26" s="93">
        <v>23</v>
      </c>
    </row>
    <row r="27" spans="2:15" ht="12.75">
      <c r="B27" s="44">
        <v>12</v>
      </c>
      <c r="C27" s="35">
        <v>2</v>
      </c>
      <c r="D27" s="35">
        <v>49891</v>
      </c>
      <c r="E27" s="65" t="s">
        <v>325</v>
      </c>
      <c r="F27" s="65" t="s">
        <v>143</v>
      </c>
      <c r="G27" s="35">
        <v>2007</v>
      </c>
      <c r="H27" s="65" t="s">
        <v>44</v>
      </c>
      <c r="I27" s="65" t="s">
        <v>35</v>
      </c>
      <c r="J27" s="83">
        <v>16.46</v>
      </c>
      <c r="K27" s="14" t="s">
        <v>377</v>
      </c>
      <c r="L27" s="83">
        <v>16.17</v>
      </c>
      <c r="M27" s="14"/>
      <c r="N27" s="7">
        <f t="shared" si="0"/>
        <v>16.17</v>
      </c>
      <c r="O27" s="93">
        <v>24</v>
      </c>
    </row>
    <row r="28" spans="2:15" ht="12.75">
      <c r="B28" s="44">
        <v>16</v>
      </c>
      <c r="C28" s="10">
        <v>2</v>
      </c>
      <c r="D28" s="35">
        <v>69731</v>
      </c>
      <c r="E28" s="65" t="s">
        <v>315</v>
      </c>
      <c r="F28" s="65" t="s">
        <v>110</v>
      </c>
      <c r="G28" s="35">
        <v>2008</v>
      </c>
      <c r="H28" s="65" t="s">
        <v>142</v>
      </c>
      <c r="I28" s="65" t="s">
        <v>35</v>
      </c>
      <c r="J28" s="83">
        <v>24.7</v>
      </c>
      <c r="K28" s="14"/>
      <c r="L28" s="83">
        <v>16.18</v>
      </c>
      <c r="M28" s="14"/>
      <c r="N28" s="7">
        <f t="shared" si="0"/>
        <v>16.18</v>
      </c>
      <c r="O28" s="92">
        <v>25</v>
      </c>
    </row>
    <row r="29" spans="2:15" ht="12.75">
      <c r="B29" s="43">
        <v>22</v>
      </c>
      <c r="C29" s="35">
        <v>2</v>
      </c>
      <c r="D29" s="35">
        <v>69891</v>
      </c>
      <c r="E29" s="65" t="s">
        <v>237</v>
      </c>
      <c r="F29" s="65" t="s">
        <v>295</v>
      </c>
      <c r="G29" s="35">
        <v>2010</v>
      </c>
      <c r="H29" s="65" t="s">
        <v>50</v>
      </c>
      <c r="I29" s="65" t="s">
        <v>35</v>
      </c>
      <c r="J29" s="83">
        <v>16.3</v>
      </c>
      <c r="K29" s="14"/>
      <c r="L29" s="83">
        <v>16.74</v>
      </c>
      <c r="M29" s="14"/>
      <c r="N29" s="7">
        <f t="shared" si="0"/>
        <v>16.3</v>
      </c>
      <c r="O29" s="93">
        <v>26</v>
      </c>
    </row>
    <row r="30" spans="2:15" ht="12.75">
      <c r="B30" s="43">
        <v>2</v>
      </c>
      <c r="C30" s="35">
        <v>2</v>
      </c>
      <c r="D30" s="35">
        <v>70191</v>
      </c>
      <c r="E30" s="65" t="s">
        <v>167</v>
      </c>
      <c r="F30" s="65" t="s">
        <v>145</v>
      </c>
      <c r="G30" s="35">
        <v>2009</v>
      </c>
      <c r="H30" s="65" t="s">
        <v>38</v>
      </c>
      <c r="I30" s="65" t="s">
        <v>35</v>
      </c>
      <c r="J30" s="83">
        <v>16.66</v>
      </c>
      <c r="K30" s="14"/>
      <c r="L30" s="83">
        <v>21.67</v>
      </c>
      <c r="M30" s="14"/>
      <c r="N30" s="7">
        <f t="shared" si="0"/>
        <v>16.66</v>
      </c>
      <c r="O30" s="93">
        <v>27</v>
      </c>
    </row>
    <row r="31" spans="2:15" ht="12.75">
      <c r="B31" s="44">
        <v>18</v>
      </c>
      <c r="C31" s="10">
        <v>2</v>
      </c>
      <c r="D31" s="35">
        <v>81421</v>
      </c>
      <c r="E31" s="65" t="s">
        <v>326</v>
      </c>
      <c r="F31" s="65" t="s">
        <v>327</v>
      </c>
      <c r="G31" s="35">
        <v>2009</v>
      </c>
      <c r="H31" s="65" t="s">
        <v>328</v>
      </c>
      <c r="I31" s="65" t="s">
        <v>171</v>
      </c>
      <c r="J31" s="83">
        <v>18.83</v>
      </c>
      <c r="K31" s="14"/>
      <c r="L31" s="83">
        <v>16.8</v>
      </c>
      <c r="M31" s="14"/>
      <c r="N31" s="79">
        <f t="shared" si="0"/>
        <v>16.8</v>
      </c>
      <c r="O31" s="92">
        <v>28</v>
      </c>
    </row>
    <row r="32" spans="2:15" ht="12.75">
      <c r="B32" s="44">
        <v>11</v>
      </c>
      <c r="C32" s="10">
        <v>1</v>
      </c>
      <c r="D32" s="35">
        <v>69881</v>
      </c>
      <c r="E32" s="65" t="s">
        <v>301</v>
      </c>
      <c r="F32" s="65" t="s">
        <v>106</v>
      </c>
      <c r="G32" s="35">
        <v>2010</v>
      </c>
      <c r="H32" s="65" t="s">
        <v>38</v>
      </c>
      <c r="I32" s="65" t="s">
        <v>35</v>
      </c>
      <c r="J32" s="84">
        <v>20.78</v>
      </c>
      <c r="K32" s="36"/>
      <c r="L32" s="84">
        <v>16.87</v>
      </c>
      <c r="M32" s="36"/>
      <c r="N32" s="79">
        <f t="shared" si="0"/>
        <v>16.87</v>
      </c>
      <c r="O32" s="93">
        <v>29</v>
      </c>
    </row>
    <row r="33" spans="2:15" ht="12.75">
      <c r="B33" s="43">
        <v>13</v>
      </c>
      <c r="C33" s="10">
        <v>1</v>
      </c>
      <c r="D33" s="35">
        <v>58421</v>
      </c>
      <c r="E33" s="65" t="s">
        <v>329</v>
      </c>
      <c r="F33" s="65" t="s">
        <v>174</v>
      </c>
      <c r="G33" s="35">
        <v>2010</v>
      </c>
      <c r="H33" s="65" t="s">
        <v>50</v>
      </c>
      <c r="I33" s="65" t="s">
        <v>35</v>
      </c>
      <c r="J33" s="83">
        <v>17.09</v>
      </c>
      <c r="K33" s="14"/>
      <c r="L33" s="83">
        <v>17.3</v>
      </c>
      <c r="M33" s="14"/>
      <c r="N33" s="79">
        <f t="shared" si="0"/>
        <v>17.09</v>
      </c>
      <c r="O33" s="93">
        <v>30</v>
      </c>
    </row>
    <row r="34" spans="2:15" ht="12.75">
      <c r="B34" s="43">
        <v>34</v>
      </c>
      <c r="C34" s="35">
        <v>2</v>
      </c>
      <c r="D34" s="35">
        <v>70111</v>
      </c>
      <c r="E34" s="65" t="s">
        <v>313</v>
      </c>
      <c r="F34" s="65" t="s">
        <v>166</v>
      </c>
      <c r="G34" s="35">
        <v>2010</v>
      </c>
      <c r="H34" s="65" t="s">
        <v>312</v>
      </c>
      <c r="I34" s="65" t="s">
        <v>35</v>
      </c>
      <c r="J34" s="84">
        <v>17.97</v>
      </c>
      <c r="K34" s="36"/>
      <c r="L34" s="84">
        <v>17.29</v>
      </c>
      <c r="M34" s="104"/>
      <c r="N34" s="79">
        <f t="shared" si="0"/>
        <v>17.29</v>
      </c>
      <c r="O34" s="92">
        <v>31</v>
      </c>
    </row>
    <row r="35" spans="2:15" ht="12.75">
      <c r="B35" s="44">
        <v>31</v>
      </c>
      <c r="C35" s="35">
        <v>1</v>
      </c>
      <c r="D35" s="35">
        <v>28761</v>
      </c>
      <c r="E35" s="65" t="s">
        <v>336</v>
      </c>
      <c r="F35" s="65" t="s">
        <v>125</v>
      </c>
      <c r="G35" s="35">
        <v>2008</v>
      </c>
      <c r="H35" s="65" t="s">
        <v>85</v>
      </c>
      <c r="I35" s="65" t="s">
        <v>35</v>
      </c>
      <c r="J35" s="84">
        <v>20.72</v>
      </c>
      <c r="K35" s="36"/>
      <c r="L35" s="84">
        <v>17.79</v>
      </c>
      <c r="M35" s="104"/>
      <c r="N35" s="79">
        <f t="shared" si="0"/>
        <v>17.79</v>
      </c>
      <c r="O35" s="93">
        <v>32</v>
      </c>
    </row>
    <row r="36" spans="2:15" ht="12.75">
      <c r="B36" s="44">
        <v>6</v>
      </c>
      <c r="C36" s="10">
        <v>2</v>
      </c>
      <c r="D36" s="35">
        <v>86621</v>
      </c>
      <c r="E36" s="65" t="s">
        <v>318</v>
      </c>
      <c r="F36" s="65" t="s">
        <v>319</v>
      </c>
      <c r="G36" s="35">
        <v>2012</v>
      </c>
      <c r="H36" s="65" t="s">
        <v>263</v>
      </c>
      <c r="I36" s="65" t="s">
        <v>35</v>
      </c>
      <c r="J36" s="83">
        <v>18.97</v>
      </c>
      <c r="K36" s="14"/>
      <c r="L36" s="83">
        <v>19.01</v>
      </c>
      <c r="M36" s="14"/>
      <c r="N36" s="79">
        <f t="shared" si="0"/>
        <v>18.97</v>
      </c>
      <c r="O36" s="93">
        <v>33</v>
      </c>
    </row>
    <row r="37" spans="2:15" ht="12.75">
      <c r="B37" s="43">
        <v>27</v>
      </c>
      <c r="C37" s="10">
        <v>1</v>
      </c>
      <c r="D37" s="35">
        <v>52191</v>
      </c>
      <c r="E37" s="65" t="s">
        <v>324</v>
      </c>
      <c r="F37" s="65" t="s">
        <v>183</v>
      </c>
      <c r="G37" s="35">
        <v>2009</v>
      </c>
      <c r="H37" s="65" t="s">
        <v>116</v>
      </c>
      <c r="I37" s="65" t="s">
        <v>35</v>
      </c>
      <c r="J37" s="84">
        <v>19.13</v>
      </c>
      <c r="K37" s="36"/>
      <c r="L37" s="84">
        <v>20.66</v>
      </c>
      <c r="M37" s="119"/>
      <c r="N37" s="79">
        <f t="shared" si="0"/>
        <v>19.13</v>
      </c>
      <c r="O37" s="92">
        <v>34</v>
      </c>
    </row>
    <row r="38" spans="2:15" ht="12.75">
      <c r="B38" s="43">
        <v>21</v>
      </c>
      <c r="C38" s="10">
        <v>1</v>
      </c>
      <c r="D38" s="35">
        <v>66841</v>
      </c>
      <c r="E38" s="65" t="s">
        <v>305</v>
      </c>
      <c r="F38" s="65" t="s">
        <v>106</v>
      </c>
      <c r="G38" s="35">
        <v>2007</v>
      </c>
      <c r="H38" s="65" t="s">
        <v>26</v>
      </c>
      <c r="I38" s="65" t="s">
        <v>27</v>
      </c>
      <c r="J38" s="84">
        <v>20.4</v>
      </c>
      <c r="K38" s="36"/>
      <c r="L38" s="84">
        <v>999</v>
      </c>
      <c r="M38" s="104" t="s">
        <v>383</v>
      </c>
      <c r="N38" s="79">
        <f t="shared" si="0"/>
        <v>20.4</v>
      </c>
      <c r="O38" s="93">
        <v>35</v>
      </c>
    </row>
    <row r="39" spans="2:15" ht="12.75">
      <c r="B39" s="44">
        <v>30</v>
      </c>
      <c r="C39" s="35">
        <v>2</v>
      </c>
      <c r="D39" s="35">
        <v>86631</v>
      </c>
      <c r="E39" s="65" t="s">
        <v>320</v>
      </c>
      <c r="F39" s="65" t="s">
        <v>135</v>
      </c>
      <c r="G39" s="35">
        <v>2011</v>
      </c>
      <c r="H39" s="65" t="s">
        <v>263</v>
      </c>
      <c r="I39" s="65" t="s">
        <v>35</v>
      </c>
      <c r="J39" s="84">
        <v>999</v>
      </c>
      <c r="K39" s="36" t="s">
        <v>380</v>
      </c>
      <c r="L39" s="84">
        <v>20.46</v>
      </c>
      <c r="M39" s="104"/>
      <c r="N39" s="79">
        <f t="shared" si="0"/>
        <v>20.46</v>
      </c>
      <c r="O39" s="93">
        <v>36</v>
      </c>
    </row>
    <row r="40" spans="2:15" ht="12.75">
      <c r="B40" s="44">
        <v>10</v>
      </c>
      <c r="C40" s="10">
        <v>2</v>
      </c>
      <c r="D40" s="35">
        <v>52201</v>
      </c>
      <c r="E40" s="65" t="s">
        <v>323</v>
      </c>
      <c r="F40" s="65" t="s">
        <v>178</v>
      </c>
      <c r="G40" s="35">
        <v>2008</v>
      </c>
      <c r="H40" s="65" t="s">
        <v>116</v>
      </c>
      <c r="I40" s="65" t="s">
        <v>35</v>
      </c>
      <c r="J40" s="83">
        <v>999</v>
      </c>
      <c r="K40" s="14" t="s">
        <v>376</v>
      </c>
      <c r="L40" s="83">
        <v>999</v>
      </c>
      <c r="M40" s="14" t="s">
        <v>382</v>
      </c>
      <c r="N40" s="79">
        <f t="shared" si="0"/>
        <v>999</v>
      </c>
      <c r="O40" s="92">
        <v>37</v>
      </c>
    </row>
    <row r="41" spans="2:15" ht="13.5" thickBot="1">
      <c r="B41" s="43">
        <v>23</v>
      </c>
      <c r="C41" s="11">
        <v>1</v>
      </c>
      <c r="D41" s="77">
        <v>58201</v>
      </c>
      <c r="E41" s="78" t="s">
        <v>134</v>
      </c>
      <c r="F41" s="78" t="s">
        <v>178</v>
      </c>
      <c r="G41" s="77">
        <v>2010</v>
      </c>
      <c r="H41" s="78" t="s">
        <v>38</v>
      </c>
      <c r="I41" s="78" t="s">
        <v>35</v>
      </c>
      <c r="J41" s="86">
        <v>999</v>
      </c>
      <c r="K41" s="38" t="s">
        <v>378</v>
      </c>
      <c r="L41" s="86">
        <v>999</v>
      </c>
      <c r="M41" s="111" t="s">
        <v>379</v>
      </c>
      <c r="N41" s="75">
        <f t="shared" si="0"/>
        <v>999</v>
      </c>
      <c r="O41" s="93">
        <v>38</v>
      </c>
    </row>
    <row r="44" spans="6:9" ht="12.75">
      <c r="F44" s="136"/>
      <c r="G44" s="136"/>
      <c r="H44" s="136"/>
      <c r="I44" s="63"/>
    </row>
  </sheetData>
  <sheetProtection/>
  <mergeCells count="2">
    <mergeCell ref="B1:O1"/>
    <mergeCell ref="F44:H44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N1"/>
    </sheetView>
  </sheetViews>
  <sheetFormatPr defaultColWidth="9.140625" defaultRowHeight="12.75"/>
  <cols>
    <col min="4" max="4" width="13.28125" style="0" customWidth="1"/>
    <col min="7" max="7" width="18.57421875" style="0" customWidth="1"/>
    <col min="8" max="8" width="14.57421875" style="0" customWidth="1"/>
    <col min="10" max="10" width="8.8515625" style="0" hidden="1" customWidth="1"/>
    <col min="12" max="12" width="8.8515625" style="0" hidden="1" customWidth="1"/>
    <col min="13" max="13" width="12.28125" style="0" customWidth="1"/>
    <col min="14" max="14" width="17.7109375" style="0" customWidth="1"/>
  </cols>
  <sheetData>
    <row r="1" spans="1:14" ht="12.75">
      <c r="A1" s="134" t="s">
        <v>293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8" ht="13.5" thickBot="1">
      <c r="C2" s="2"/>
      <c r="D2" s="2"/>
      <c r="E2" s="2"/>
      <c r="F2" s="2"/>
      <c r="G2" s="2"/>
      <c r="H2" s="2"/>
    </row>
    <row r="3" spans="1:14" ht="13.5" thickBot="1">
      <c r="A3" s="21" t="s">
        <v>6</v>
      </c>
      <c r="B3" s="22" t="s">
        <v>7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3" t="s">
        <v>5</v>
      </c>
      <c r="I3" s="98" t="s">
        <v>8</v>
      </c>
      <c r="J3" s="99" t="s">
        <v>9</v>
      </c>
      <c r="K3" s="98" t="s">
        <v>10</v>
      </c>
      <c r="L3" s="5" t="s">
        <v>9</v>
      </c>
      <c r="M3" s="6" t="s">
        <v>11</v>
      </c>
      <c r="N3" s="51" t="s">
        <v>12</v>
      </c>
    </row>
    <row r="4" spans="1:14" ht="13.5" thickTop="1">
      <c r="A4" s="44">
        <v>32</v>
      </c>
      <c r="B4" s="54">
        <v>2</v>
      </c>
      <c r="C4" s="41">
        <v>39081</v>
      </c>
      <c r="D4" s="55" t="s">
        <v>299</v>
      </c>
      <c r="E4" s="55" t="s">
        <v>300</v>
      </c>
      <c r="F4" s="41">
        <v>2007</v>
      </c>
      <c r="G4" s="56" t="s">
        <v>47</v>
      </c>
      <c r="H4" s="57" t="s">
        <v>35</v>
      </c>
      <c r="I4" s="108">
        <v>11.7</v>
      </c>
      <c r="J4" s="109"/>
      <c r="K4" s="108">
        <v>11.11</v>
      </c>
      <c r="L4" s="59" t="s">
        <v>17</v>
      </c>
      <c r="M4" s="7">
        <f>MIN(I4,K4)</f>
        <v>11.11</v>
      </c>
      <c r="N4" s="53">
        <v>1</v>
      </c>
    </row>
    <row r="5" spans="1:14" ht="12.75">
      <c r="A5" s="43">
        <v>20</v>
      </c>
      <c r="B5" s="35">
        <v>2</v>
      </c>
      <c r="C5" s="26">
        <v>61611</v>
      </c>
      <c r="D5" s="25" t="s">
        <v>334</v>
      </c>
      <c r="E5" s="25" t="s">
        <v>311</v>
      </c>
      <c r="F5" s="26">
        <v>2007</v>
      </c>
      <c r="G5" s="30" t="s">
        <v>335</v>
      </c>
      <c r="H5" s="34" t="s">
        <v>31</v>
      </c>
      <c r="I5" s="102">
        <v>12.76</v>
      </c>
      <c r="J5" s="103"/>
      <c r="K5" s="102">
        <v>12.32</v>
      </c>
      <c r="L5" s="14" t="s">
        <v>16</v>
      </c>
      <c r="M5" s="7">
        <f>MIN(I5,K5)</f>
        <v>12.32</v>
      </c>
      <c r="N5" s="52">
        <v>2</v>
      </c>
    </row>
    <row r="6" spans="1:14" ht="12.75">
      <c r="A6" s="43">
        <v>15</v>
      </c>
      <c r="B6" s="35">
        <v>1</v>
      </c>
      <c r="C6" s="26">
        <v>77131</v>
      </c>
      <c r="D6" s="25" t="s">
        <v>137</v>
      </c>
      <c r="E6" s="25" t="s">
        <v>183</v>
      </c>
      <c r="F6" s="26">
        <v>2007</v>
      </c>
      <c r="G6" s="30" t="s">
        <v>245</v>
      </c>
      <c r="H6" s="34" t="s">
        <v>27</v>
      </c>
      <c r="I6" s="102">
        <v>14.52</v>
      </c>
      <c r="J6" s="103"/>
      <c r="K6" s="102">
        <v>12.56</v>
      </c>
      <c r="L6" s="14"/>
      <c r="M6" s="7">
        <f>MIN(I6,K6)</f>
        <v>12.56</v>
      </c>
      <c r="N6" s="52">
        <v>3</v>
      </c>
    </row>
    <row r="7" spans="1:14" ht="12.75">
      <c r="A7" s="43">
        <v>4</v>
      </c>
      <c r="B7" s="35">
        <v>2</v>
      </c>
      <c r="C7" s="26">
        <v>60071</v>
      </c>
      <c r="D7" s="25" t="s">
        <v>309</v>
      </c>
      <c r="E7" s="25" t="s">
        <v>300</v>
      </c>
      <c r="F7" s="26">
        <v>2007</v>
      </c>
      <c r="G7" s="30" t="s">
        <v>231</v>
      </c>
      <c r="H7" s="34" t="s">
        <v>171</v>
      </c>
      <c r="I7" s="102">
        <v>12.61</v>
      </c>
      <c r="J7" s="103"/>
      <c r="K7" s="102">
        <v>19.96</v>
      </c>
      <c r="L7" s="14"/>
      <c r="M7" s="7">
        <f>MIN(I7,K7)</f>
        <v>12.61</v>
      </c>
      <c r="N7" s="53">
        <v>4</v>
      </c>
    </row>
    <row r="8" spans="1:14" ht="12.75">
      <c r="A8" s="44">
        <v>38</v>
      </c>
      <c r="B8" s="35">
        <v>2</v>
      </c>
      <c r="C8" s="26">
        <v>79531</v>
      </c>
      <c r="D8" s="25" t="s">
        <v>306</v>
      </c>
      <c r="E8" s="25" t="s">
        <v>135</v>
      </c>
      <c r="F8" s="26">
        <v>2008</v>
      </c>
      <c r="G8" s="30" t="s">
        <v>26</v>
      </c>
      <c r="H8" s="34" t="s">
        <v>27</v>
      </c>
      <c r="I8" s="102">
        <v>13.29</v>
      </c>
      <c r="J8" s="103"/>
      <c r="K8" s="102">
        <v>13.06</v>
      </c>
      <c r="L8" s="14"/>
      <c r="M8" s="7">
        <f>MIN(I8,K8)</f>
        <v>13.06</v>
      </c>
      <c r="N8" s="52">
        <v>5</v>
      </c>
    </row>
    <row r="10" spans="1:14" ht="12.75">
      <c r="A10" s="137" t="s">
        <v>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ht="13.5" thickBot="1"/>
    <row r="12" spans="1:14" ht="13.5" thickBot="1">
      <c r="A12" s="8" t="s">
        <v>6</v>
      </c>
      <c r="B12" s="3" t="s">
        <v>7</v>
      </c>
      <c r="C12" s="3" t="s">
        <v>0</v>
      </c>
      <c r="D12" s="3" t="s">
        <v>1</v>
      </c>
      <c r="E12" s="3" t="s">
        <v>2</v>
      </c>
      <c r="F12" s="3" t="s">
        <v>3</v>
      </c>
      <c r="G12" s="3" t="s">
        <v>4</v>
      </c>
      <c r="H12" s="4" t="s">
        <v>5</v>
      </c>
      <c r="I12" s="98" t="s">
        <v>8</v>
      </c>
      <c r="J12" s="99" t="s">
        <v>9</v>
      </c>
      <c r="K12" s="98" t="s">
        <v>10</v>
      </c>
      <c r="L12" s="5" t="s">
        <v>9</v>
      </c>
      <c r="M12" s="6" t="s">
        <v>11</v>
      </c>
      <c r="N12" s="51" t="s">
        <v>12</v>
      </c>
    </row>
    <row r="13" spans="1:14" ht="13.5" thickTop="1">
      <c r="A13" s="9">
        <v>65</v>
      </c>
      <c r="B13" s="10">
        <v>1</v>
      </c>
      <c r="C13" s="24">
        <v>65852</v>
      </c>
      <c r="D13" s="24" t="s">
        <v>198</v>
      </c>
      <c r="E13" s="24" t="s">
        <v>199</v>
      </c>
      <c r="F13" s="24">
        <v>2009</v>
      </c>
      <c r="G13" s="29" t="s">
        <v>190</v>
      </c>
      <c r="H13" s="33" t="s">
        <v>31</v>
      </c>
      <c r="I13" s="102">
        <v>15.8</v>
      </c>
      <c r="J13" s="103"/>
      <c r="K13" s="102">
        <v>12.81</v>
      </c>
      <c r="L13" s="14"/>
      <c r="M13" s="7">
        <f>MIN(I13,K13)</f>
        <v>12.81</v>
      </c>
      <c r="N13" s="52">
        <v>1</v>
      </c>
    </row>
    <row r="14" spans="1:14" ht="12.75">
      <c r="A14" s="9">
        <v>23</v>
      </c>
      <c r="B14" s="10">
        <v>1</v>
      </c>
      <c r="C14" s="24">
        <v>30892</v>
      </c>
      <c r="D14" s="24" t="s">
        <v>234</v>
      </c>
      <c r="E14" s="24" t="s">
        <v>84</v>
      </c>
      <c r="F14" s="24">
        <v>2008</v>
      </c>
      <c r="G14" s="29" t="s">
        <v>50</v>
      </c>
      <c r="H14" s="33" t="s">
        <v>35</v>
      </c>
      <c r="I14" s="102">
        <v>14.27</v>
      </c>
      <c r="J14" s="103"/>
      <c r="K14" s="102">
        <v>13.03</v>
      </c>
      <c r="L14" s="14"/>
      <c r="M14" s="7">
        <f>MIN(I14,K14)</f>
        <v>13.03</v>
      </c>
      <c r="N14" s="52">
        <v>2</v>
      </c>
    </row>
    <row r="15" spans="1:14" ht="12.75">
      <c r="A15" s="9">
        <v>3</v>
      </c>
      <c r="B15" s="10">
        <v>1</v>
      </c>
      <c r="C15" s="24">
        <v>30902</v>
      </c>
      <c r="D15" s="24" t="s">
        <v>232</v>
      </c>
      <c r="E15" s="24" t="s">
        <v>233</v>
      </c>
      <c r="F15" s="24">
        <v>2008</v>
      </c>
      <c r="G15" s="29" t="s">
        <v>50</v>
      </c>
      <c r="H15" s="33" t="s">
        <v>35</v>
      </c>
      <c r="I15" s="106">
        <v>13.09</v>
      </c>
      <c r="J15" s="107"/>
      <c r="K15" s="106">
        <v>14.81</v>
      </c>
      <c r="L15" s="36" t="s">
        <v>15</v>
      </c>
      <c r="M15" s="7">
        <f>MIN(I15,K15)</f>
        <v>13.09</v>
      </c>
      <c r="N15" s="52">
        <v>3</v>
      </c>
    </row>
    <row r="16" spans="1:14" ht="12.75">
      <c r="A16" s="15">
        <v>44</v>
      </c>
      <c r="B16" s="10">
        <v>2</v>
      </c>
      <c r="C16" s="24">
        <v>49942</v>
      </c>
      <c r="D16" s="24" t="s">
        <v>247</v>
      </c>
      <c r="E16" s="24" t="s">
        <v>248</v>
      </c>
      <c r="F16" s="24">
        <v>2008</v>
      </c>
      <c r="G16" s="29" t="s">
        <v>249</v>
      </c>
      <c r="H16" s="33" t="s">
        <v>250</v>
      </c>
      <c r="I16" s="102">
        <v>14.14</v>
      </c>
      <c r="J16" s="103"/>
      <c r="K16" s="102">
        <v>13.12</v>
      </c>
      <c r="L16" s="14"/>
      <c r="M16" s="7">
        <f>MIN(I16,K16)</f>
        <v>13.12</v>
      </c>
      <c r="N16" s="52">
        <v>4</v>
      </c>
    </row>
    <row r="17" spans="1:14" ht="12.75">
      <c r="A17" s="43">
        <v>63</v>
      </c>
      <c r="B17" s="35">
        <v>1</v>
      </c>
      <c r="C17" s="26">
        <v>70332</v>
      </c>
      <c r="D17" s="26" t="s">
        <v>278</v>
      </c>
      <c r="E17" s="26" t="s">
        <v>202</v>
      </c>
      <c r="F17" s="26">
        <v>2007</v>
      </c>
      <c r="G17" s="30" t="s">
        <v>41</v>
      </c>
      <c r="H17" s="34" t="s">
        <v>27</v>
      </c>
      <c r="I17" s="102">
        <v>13.62</v>
      </c>
      <c r="J17" s="103"/>
      <c r="K17" s="102">
        <v>13.17</v>
      </c>
      <c r="L17" s="14"/>
      <c r="M17" s="7">
        <f>MIN(I17,K17)</f>
        <v>13.17</v>
      </c>
      <c r="N17" s="52">
        <v>5</v>
      </c>
    </row>
    <row r="19" spans="1:14" ht="12.75">
      <c r="A19" s="134" t="s">
        <v>385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ht="13.5" thickBot="1"/>
    <row r="21" spans="1:14" ht="13.5" thickBot="1">
      <c r="A21" s="8" t="s">
        <v>6</v>
      </c>
      <c r="B21" s="3" t="s">
        <v>7</v>
      </c>
      <c r="C21" s="3" t="s">
        <v>0</v>
      </c>
      <c r="D21" s="3" t="s">
        <v>1</v>
      </c>
      <c r="E21" s="3" t="s">
        <v>2</v>
      </c>
      <c r="F21" s="3" t="s">
        <v>3</v>
      </c>
      <c r="G21" s="3" t="s">
        <v>4</v>
      </c>
      <c r="H21" s="4" t="s">
        <v>5</v>
      </c>
      <c r="I21" s="98" t="s">
        <v>8</v>
      </c>
      <c r="J21" s="99" t="s">
        <v>9</v>
      </c>
      <c r="K21" s="98" t="s">
        <v>10</v>
      </c>
      <c r="L21" s="5" t="s">
        <v>9</v>
      </c>
      <c r="M21" s="6" t="s">
        <v>11</v>
      </c>
      <c r="N21" s="60" t="s">
        <v>12</v>
      </c>
    </row>
    <row r="22" spans="1:14" ht="13.5" thickTop="1">
      <c r="A22" s="15">
        <v>13</v>
      </c>
      <c r="B22" s="18">
        <v>1</v>
      </c>
      <c r="C22" s="10">
        <v>56091</v>
      </c>
      <c r="D22" s="10" t="s">
        <v>132</v>
      </c>
      <c r="E22" s="10" t="s">
        <v>133</v>
      </c>
      <c r="F22" s="10">
        <v>2011</v>
      </c>
      <c r="G22" s="27" t="s">
        <v>38</v>
      </c>
      <c r="H22" s="32" t="s">
        <v>35</v>
      </c>
      <c r="I22" s="100">
        <v>15.44</v>
      </c>
      <c r="J22" s="101"/>
      <c r="K22" s="100">
        <v>18.18</v>
      </c>
      <c r="L22" s="50"/>
      <c r="M22" s="7">
        <f>MIN(I22,K22)</f>
        <v>15.44</v>
      </c>
      <c r="N22" s="61">
        <v>1</v>
      </c>
    </row>
    <row r="23" spans="1:14" ht="12.75">
      <c r="A23" s="9">
        <v>9</v>
      </c>
      <c r="B23" s="35">
        <v>1</v>
      </c>
      <c r="C23" s="26">
        <v>79521</v>
      </c>
      <c r="D23" s="26" t="s">
        <v>124</v>
      </c>
      <c r="E23" s="26" t="s">
        <v>125</v>
      </c>
      <c r="F23" s="26">
        <v>2013</v>
      </c>
      <c r="G23" s="30" t="s">
        <v>26</v>
      </c>
      <c r="H23" s="34" t="s">
        <v>27</v>
      </c>
      <c r="I23" s="102">
        <v>15.95</v>
      </c>
      <c r="J23" s="103"/>
      <c r="K23" s="102">
        <v>15.8</v>
      </c>
      <c r="L23" s="14"/>
      <c r="M23" s="7">
        <f>MIN(I23,K23)</f>
        <v>15.8</v>
      </c>
      <c r="N23" s="62">
        <v>2</v>
      </c>
    </row>
    <row r="24" spans="1:14" ht="12.75">
      <c r="A24" s="15">
        <v>25</v>
      </c>
      <c r="B24" s="10">
        <v>1</v>
      </c>
      <c r="C24" s="26">
        <v>69771</v>
      </c>
      <c r="D24" s="26" t="s">
        <v>152</v>
      </c>
      <c r="E24" s="26" t="s">
        <v>153</v>
      </c>
      <c r="F24" s="26">
        <v>2011</v>
      </c>
      <c r="G24" s="30" t="s">
        <v>142</v>
      </c>
      <c r="H24" s="34" t="s">
        <v>35</v>
      </c>
      <c r="I24" s="102">
        <v>18.25</v>
      </c>
      <c r="J24" s="103"/>
      <c r="K24" s="102">
        <v>16.68</v>
      </c>
      <c r="L24" s="14"/>
      <c r="M24" s="7">
        <f>MIN(I24,K24)</f>
        <v>16.68</v>
      </c>
      <c r="N24" s="61">
        <v>3</v>
      </c>
    </row>
    <row r="25" spans="1:14" ht="12.75">
      <c r="A25" s="15">
        <v>36</v>
      </c>
      <c r="B25" s="35">
        <v>2</v>
      </c>
      <c r="C25" s="26">
        <v>79331</v>
      </c>
      <c r="D25" s="26" t="s">
        <v>168</v>
      </c>
      <c r="E25" s="26" t="s">
        <v>139</v>
      </c>
      <c r="F25" s="26">
        <v>2011</v>
      </c>
      <c r="G25" s="30" t="s">
        <v>44</v>
      </c>
      <c r="H25" s="34" t="s">
        <v>35</v>
      </c>
      <c r="I25" s="106">
        <v>16.71</v>
      </c>
      <c r="J25" s="107"/>
      <c r="K25" s="106">
        <v>17.52</v>
      </c>
      <c r="L25" s="36"/>
      <c r="M25" s="7">
        <f>MIN(I25,K25)</f>
        <v>16.71</v>
      </c>
      <c r="N25" s="62">
        <v>4</v>
      </c>
    </row>
    <row r="26" spans="1:14" ht="12.75">
      <c r="A26" s="15">
        <v>42</v>
      </c>
      <c r="B26" s="18">
        <v>2</v>
      </c>
      <c r="C26" s="10">
        <v>70241</v>
      </c>
      <c r="D26" s="10" t="s">
        <v>186</v>
      </c>
      <c r="E26" s="10" t="s">
        <v>187</v>
      </c>
      <c r="F26" s="10">
        <v>2012</v>
      </c>
      <c r="G26" s="27" t="s">
        <v>61</v>
      </c>
      <c r="H26" s="32" t="s">
        <v>35</v>
      </c>
      <c r="I26" s="102">
        <v>17.86</v>
      </c>
      <c r="J26" s="103"/>
      <c r="K26" s="102">
        <v>16.82</v>
      </c>
      <c r="L26" s="14"/>
      <c r="M26" s="7">
        <f>MIN(I26,K26)</f>
        <v>16.82</v>
      </c>
      <c r="N26" s="61">
        <v>5</v>
      </c>
    </row>
    <row r="28" spans="1:14" ht="12.75">
      <c r="A28" s="134" t="s">
        <v>386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ht="13.5" thickBot="1"/>
    <row r="30" spans="1:14" ht="13.5" thickBot="1">
      <c r="A30" s="8" t="s">
        <v>6</v>
      </c>
      <c r="B30" s="3" t="s">
        <v>7</v>
      </c>
      <c r="C30" s="3" t="s">
        <v>0</v>
      </c>
      <c r="D30" s="3" t="s">
        <v>1</v>
      </c>
      <c r="E30" s="3" t="s">
        <v>2</v>
      </c>
      <c r="F30" s="3" t="s">
        <v>3</v>
      </c>
      <c r="G30" s="3" t="s">
        <v>4</v>
      </c>
      <c r="H30" s="4" t="s">
        <v>5</v>
      </c>
      <c r="I30" s="98" t="s">
        <v>8</v>
      </c>
      <c r="J30" s="99" t="s">
        <v>9</v>
      </c>
      <c r="K30" s="98" t="s">
        <v>10</v>
      </c>
      <c r="L30" s="5" t="s">
        <v>9</v>
      </c>
      <c r="M30" s="6" t="s">
        <v>11</v>
      </c>
      <c r="N30" s="60" t="s">
        <v>12</v>
      </c>
    </row>
    <row r="31" spans="1:14" ht="13.5" thickTop="1">
      <c r="A31" s="15">
        <v>10</v>
      </c>
      <c r="B31" s="18">
        <v>2</v>
      </c>
      <c r="C31" s="10">
        <v>59312</v>
      </c>
      <c r="D31" s="10" t="s">
        <v>39</v>
      </c>
      <c r="E31" s="10" t="s">
        <v>40</v>
      </c>
      <c r="F31" s="10">
        <v>2011</v>
      </c>
      <c r="G31" s="27" t="s">
        <v>41</v>
      </c>
      <c r="H31" s="32" t="s">
        <v>27</v>
      </c>
      <c r="I31" s="100">
        <v>15.15</v>
      </c>
      <c r="J31" s="101"/>
      <c r="K31" s="100">
        <v>15.74</v>
      </c>
      <c r="L31" s="16" t="s">
        <v>14</v>
      </c>
      <c r="M31" s="7">
        <f>MIN(I31,K31)</f>
        <v>15.15</v>
      </c>
      <c r="N31" s="61">
        <v>1</v>
      </c>
    </row>
    <row r="32" spans="1:14" ht="12.75">
      <c r="A32" s="40">
        <v>3</v>
      </c>
      <c r="B32" s="10">
        <v>1</v>
      </c>
      <c r="C32" s="24">
        <v>35152</v>
      </c>
      <c r="D32" s="24" t="s">
        <v>28</v>
      </c>
      <c r="E32" s="24" t="s">
        <v>29</v>
      </c>
      <c r="F32" s="24">
        <v>2011</v>
      </c>
      <c r="G32" s="29" t="s">
        <v>30</v>
      </c>
      <c r="H32" s="33" t="s">
        <v>31</v>
      </c>
      <c r="I32" s="102">
        <v>23.76</v>
      </c>
      <c r="J32" s="103"/>
      <c r="K32" s="102">
        <v>15.72</v>
      </c>
      <c r="L32" s="14"/>
      <c r="M32" s="7">
        <f>MIN(I32,K32)</f>
        <v>15.72</v>
      </c>
      <c r="N32" s="62">
        <v>2</v>
      </c>
    </row>
    <row r="33" spans="1:14" ht="12.75">
      <c r="A33" s="9">
        <v>8</v>
      </c>
      <c r="B33" s="26">
        <v>2</v>
      </c>
      <c r="C33" s="26">
        <v>53782</v>
      </c>
      <c r="D33" s="26" t="s">
        <v>48</v>
      </c>
      <c r="E33" s="26" t="s">
        <v>49</v>
      </c>
      <c r="F33" s="26">
        <v>2012</v>
      </c>
      <c r="G33" s="27" t="s">
        <v>50</v>
      </c>
      <c r="H33" s="34" t="s">
        <v>35</v>
      </c>
      <c r="I33" s="102">
        <v>19.1</v>
      </c>
      <c r="J33" s="103"/>
      <c r="K33" s="102">
        <v>15.89</v>
      </c>
      <c r="L33" s="14"/>
      <c r="M33" s="7">
        <f>MIN(I33,K33)</f>
        <v>15.89</v>
      </c>
      <c r="N33" s="62">
        <v>3</v>
      </c>
    </row>
    <row r="34" spans="1:14" ht="12.75">
      <c r="A34" s="9">
        <v>31</v>
      </c>
      <c r="B34" s="10">
        <v>1</v>
      </c>
      <c r="C34" s="10">
        <v>66002</v>
      </c>
      <c r="D34" s="10" t="s">
        <v>24</v>
      </c>
      <c r="E34" s="10" t="s">
        <v>25</v>
      </c>
      <c r="F34" s="10">
        <v>2011</v>
      </c>
      <c r="G34" s="27" t="s">
        <v>26</v>
      </c>
      <c r="H34" s="32" t="s">
        <v>27</v>
      </c>
      <c r="I34" s="102">
        <v>16.18</v>
      </c>
      <c r="J34" s="103"/>
      <c r="K34" s="102">
        <v>28.6</v>
      </c>
      <c r="L34" s="14"/>
      <c r="M34" s="7">
        <f>MIN(I34,K34)</f>
        <v>16.18</v>
      </c>
      <c r="N34" s="61">
        <v>4</v>
      </c>
    </row>
    <row r="35" spans="1:14" ht="12.75">
      <c r="A35" s="15">
        <v>24</v>
      </c>
      <c r="B35" s="26">
        <v>2</v>
      </c>
      <c r="C35" s="26">
        <v>53832</v>
      </c>
      <c r="D35" s="26" t="s">
        <v>86</v>
      </c>
      <c r="E35" s="26" t="s">
        <v>55</v>
      </c>
      <c r="F35" s="26">
        <v>2011</v>
      </c>
      <c r="G35" s="27" t="s">
        <v>61</v>
      </c>
      <c r="H35" s="34" t="s">
        <v>35</v>
      </c>
      <c r="I35" s="102">
        <v>20.84</v>
      </c>
      <c r="J35" s="103"/>
      <c r="K35" s="102">
        <v>16.8</v>
      </c>
      <c r="L35" s="14"/>
      <c r="M35" s="7">
        <f>MIN(I35,K35)</f>
        <v>16.8</v>
      </c>
      <c r="N35" s="62">
        <v>5</v>
      </c>
    </row>
  </sheetData>
  <sheetProtection/>
  <mergeCells count="4">
    <mergeCell ref="A1:N1"/>
    <mergeCell ref="A10:N10"/>
    <mergeCell ref="A19:N19"/>
    <mergeCell ref="A28:N2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1:O38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9.57421875" style="0" customWidth="1"/>
    <col min="5" max="6" width="15.7109375" style="0" customWidth="1"/>
    <col min="7" max="7" width="8.421875" style="0" customWidth="1"/>
    <col min="8" max="8" width="18.7109375" style="0" customWidth="1"/>
    <col min="9" max="9" width="16.00390625" style="0" customWidth="1"/>
    <col min="10" max="10" width="9.7109375" style="0" customWidth="1"/>
    <col min="11" max="11" width="30.7109375" style="0" customWidth="1"/>
    <col min="12" max="12" width="9.57421875" style="0" customWidth="1"/>
    <col min="13" max="13" width="30.7109375" style="0" hidden="1" customWidth="1"/>
    <col min="14" max="15" width="14.7109375" style="0" customWidth="1"/>
  </cols>
  <sheetData>
    <row r="1" spans="2:15" ht="12.75">
      <c r="B1" s="134" t="s">
        <v>19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4:9" ht="13.5" thickBot="1">
      <c r="D2" s="45"/>
      <c r="E2" s="45"/>
      <c r="F2" s="45"/>
      <c r="G2" s="45"/>
      <c r="H2" s="42"/>
      <c r="I2" s="46"/>
    </row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15">
        <v>13</v>
      </c>
      <c r="C4" s="41">
        <v>1</v>
      </c>
      <c r="D4" s="26">
        <v>56072</v>
      </c>
      <c r="E4" s="26"/>
      <c r="F4" s="26"/>
      <c r="G4" s="26"/>
      <c r="H4" s="27"/>
      <c r="I4" s="34"/>
      <c r="J4" s="82" t="s">
        <v>347</v>
      </c>
      <c r="K4" s="16"/>
      <c r="L4" s="82" t="s">
        <v>347</v>
      </c>
      <c r="M4" s="16"/>
      <c r="N4" s="7">
        <f aca="true" t="shared" si="0" ref="N4:N34">MIN(J4,L4)</f>
        <v>0</v>
      </c>
      <c r="O4" s="92"/>
    </row>
    <row r="5" spans="2:15" ht="12.75">
      <c r="B5" s="9">
        <v>10</v>
      </c>
      <c r="C5" s="10">
        <v>2</v>
      </c>
      <c r="D5" s="10">
        <v>59312</v>
      </c>
      <c r="E5" s="10" t="s">
        <v>39</v>
      </c>
      <c r="F5" s="10" t="s">
        <v>40</v>
      </c>
      <c r="G5" s="10">
        <v>2011</v>
      </c>
      <c r="H5" s="27" t="s">
        <v>41</v>
      </c>
      <c r="I5" s="32" t="s">
        <v>27</v>
      </c>
      <c r="J5" s="83">
        <v>15.15</v>
      </c>
      <c r="K5" s="14"/>
      <c r="L5" s="83">
        <v>15.74</v>
      </c>
      <c r="M5" s="14"/>
      <c r="N5" s="7">
        <f t="shared" si="0"/>
        <v>15.15</v>
      </c>
      <c r="O5" s="93">
        <v>1</v>
      </c>
    </row>
    <row r="6" spans="2:15" ht="12.75">
      <c r="B6" s="9">
        <v>3</v>
      </c>
      <c r="C6" s="26">
        <v>1</v>
      </c>
      <c r="D6" s="26">
        <v>35152</v>
      </c>
      <c r="E6" s="26" t="s">
        <v>28</v>
      </c>
      <c r="F6" s="26" t="s">
        <v>29</v>
      </c>
      <c r="G6" s="26">
        <v>2011</v>
      </c>
      <c r="H6" s="27" t="s">
        <v>30</v>
      </c>
      <c r="I6" s="34" t="s">
        <v>31</v>
      </c>
      <c r="J6" s="83">
        <v>23.76</v>
      </c>
      <c r="K6" s="14"/>
      <c r="L6" s="83">
        <v>15.72</v>
      </c>
      <c r="M6" s="14"/>
      <c r="N6" s="7">
        <f t="shared" si="0"/>
        <v>15.72</v>
      </c>
      <c r="O6" s="93">
        <v>2</v>
      </c>
    </row>
    <row r="7" spans="2:15" ht="12.75">
      <c r="B7" s="9">
        <v>8</v>
      </c>
      <c r="C7" s="26">
        <v>2</v>
      </c>
      <c r="D7" s="26">
        <v>53782</v>
      </c>
      <c r="E7" s="26" t="s">
        <v>48</v>
      </c>
      <c r="F7" s="26" t="s">
        <v>49</v>
      </c>
      <c r="G7" s="26">
        <v>2012</v>
      </c>
      <c r="H7" s="27" t="s">
        <v>50</v>
      </c>
      <c r="I7" s="34" t="s">
        <v>35</v>
      </c>
      <c r="J7" s="83">
        <v>19.1</v>
      </c>
      <c r="K7" s="17"/>
      <c r="L7" s="83">
        <v>15.89</v>
      </c>
      <c r="M7" s="14"/>
      <c r="N7" s="7">
        <f t="shared" si="0"/>
        <v>15.89</v>
      </c>
      <c r="O7" s="92">
        <v>3</v>
      </c>
    </row>
    <row r="8" spans="2:15" ht="12.75">
      <c r="B8" s="15">
        <v>31</v>
      </c>
      <c r="C8" s="10">
        <v>1</v>
      </c>
      <c r="D8" s="24">
        <v>66002</v>
      </c>
      <c r="E8" s="24" t="s">
        <v>24</v>
      </c>
      <c r="F8" s="24" t="s">
        <v>25</v>
      </c>
      <c r="G8" s="24">
        <v>2011</v>
      </c>
      <c r="H8" s="29" t="s">
        <v>26</v>
      </c>
      <c r="I8" s="33" t="s">
        <v>27</v>
      </c>
      <c r="J8" s="89">
        <v>16.18</v>
      </c>
      <c r="K8" s="14"/>
      <c r="L8" s="89">
        <v>28.6</v>
      </c>
      <c r="M8" s="39"/>
      <c r="N8" s="7">
        <f t="shared" si="0"/>
        <v>16.18</v>
      </c>
      <c r="O8" s="93">
        <v>4</v>
      </c>
    </row>
    <row r="9" spans="2:15" ht="12.75">
      <c r="B9" s="15">
        <v>24</v>
      </c>
      <c r="C9" s="10">
        <v>2</v>
      </c>
      <c r="D9" s="10">
        <v>53832</v>
      </c>
      <c r="E9" s="10" t="s">
        <v>86</v>
      </c>
      <c r="F9" s="10" t="s">
        <v>55</v>
      </c>
      <c r="G9" s="10">
        <v>2011</v>
      </c>
      <c r="H9" s="27" t="s">
        <v>61</v>
      </c>
      <c r="I9" s="32" t="s">
        <v>35</v>
      </c>
      <c r="J9" s="83">
        <v>20.84</v>
      </c>
      <c r="K9" s="17"/>
      <c r="L9" s="83">
        <v>16.8</v>
      </c>
      <c r="M9" s="14"/>
      <c r="N9" s="7">
        <f t="shared" si="0"/>
        <v>16.8</v>
      </c>
      <c r="O9" s="93">
        <v>5</v>
      </c>
    </row>
    <row r="10" spans="2:15" ht="12.75">
      <c r="B10" s="9">
        <v>25</v>
      </c>
      <c r="C10" s="10">
        <v>1</v>
      </c>
      <c r="D10" s="10">
        <v>61952</v>
      </c>
      <c r="E10" s="10" t="s">
        <v>87</v>
      </c>
      <c r="F10" s="10" t="s">
        <v>88</v>
      </c>
      <c r="G10" s="10">
        <v>2012</v>
      </c>
      <c r="H10" s="27" t="s">
        <v>50</v>
      </c>
      <c r="I10" s="32" t="s">
        <v>35</v>
      </c>
      <c r="J10" s="83">
        <v>16.95</v>
      </c>
      <c r="K10" s="14"/>
      <c r="L10" s="83">
        <v>17.84</v>
      </c>
      <c r="M10" s="14"/>
      <c r="N10" s="7">
        <f t="shared" si="0"/>
        <v>16.95</v>
      </c>
      <c r="O10" s="93">
        <v>6</v>
      </c>
    </row>
    <row r="11" spans="2:15" ht="12.75">
      <c r="B11" s="40">
        <v>17</v>
      </c>
      <c r="C11" s="10">
        <v>1</v>
      </c>
      <c r="D11" s="10">
        <v>62162</v>
      </c>
      <c r="E11" s="10" t="s">
        <v>70</v>
      </c>
      <c r="F11" s="10" t="s">
        <v>62</v>
      </c>
      <c r="G11" s="10">
        <v>2011</v>
      </c>
      <c r="H11" s="27" t="s">
        <v>44</v>
      </c>
      <c r="I11" s="32" t="s">
        <v>35</v>
      </c>
      <c r="J11" s="83">
        <v>17.84</v>
      </c>
      <c r="K11" s="14"/>
      <c r="L11" s="83">
        <v>17.38</v>
      </c>
      <c r="M11" s="28"/>
      <c r="N11" s="7">
        <f t="shared" si="0"/>
        <v>17.38</v>
      </c>
      <c r="O11" s="93">
        <v>7</v>
      </c>
    </row>
    <row r="12" spans="2:15" ht="12.75">
      <c r="B12" s="9">
        <v>14</v>
      </c>
      <c r="C12" s="10">
        <v>2</v>
      </c>
      <c r="D12" s="24">
        <v>70552</v>
      </c>
      <c r="E12" s="24" t="s">
        <v>63</v>
      </c>
      <c r="F12" s="24" t="s">
        <v>64</v>
      </c>
      <c r="G12" s="24">
        <v>2011</v>
      </c>
      <c r="H12" s="29" t="s">
        <v>65</v>
      </c>
      <c r="I12" s="29" t="s">
        <v>27</v>
      </c>
      <c r="J12" s="83">
        <v>18.71</v>
      </c>
      <c r="K12" s="17"/>
      <c r="L12" s="83">
        <v>17.381</v>
      </c>
      <c r="M12" s="14"/>
      <c r="N12" s="7">
        <f t="shared" si="0"/>
        <v>17.381</v>
      </c>
      <c r="O12" s="92">
        <v>8</v>
      </c>
    </row>
    <row r="13" spans="2:15" ht="12.75">
      <c r="B13" s="90">
        <v>7</v>
      </c>
      <c r="C13" s="10">
        <v>1</v>
      </c>
      <c r="D13" s="10">
        <v>56792</v>
      </c>
      <c r="E13" s="10" t="s">
        <v>45</v>
      </c>
      <c r="F13" s="10" t="s">
        <v>46</v>
      </c>
      <c r="G13" s="10">
        <v>2011</v>
      </c>
      <c r="H13" s="27" t="s">
        <v>47</v>
      </c>
      <c r="I13" s="32" t="s">
        <v>35</v>
      </c>
      <c r="J13" s="83">
        <v>17.7</v>
      </c>
      <c r="K13" s="14"/>
      <c r="L13" s="83">
        <v>17.42</v>
      </c>
      <c r="M13" s="28"/>
      <c r="N13" s="7">
        <f t="shared" si="0"/>
        <v>17.42</v>
      </c>
      <c r="O13" s="93">
        <v>9</v>
      </c>
    </row>
    <row r="14" spans="2:15" ht="12.75">
      <c r="B14" s="9">
        <v>34</v>
      </c>
      <c r="C14" s="10">
        <v>2</v>
      </c>
      <c r="D14" s="12">
        <v>53822</v>
      </c>
      <c r="E14" s="10" t="s">
        <v>92</v>
      </c>
      <c r="F14" s="10" t="s">
        <v>62</v>
      </c>
      <c r="G14" s="10">
        <v>2012</v>
      </c>
      <c r="H14" s="27" t="s">
        <v>61</v>
      </c>
      <c r="I14" s="42" t="s">
        <v>35</v>
      </c>
      <c r="J14" s="83">
        <v>18.69</v>
      </c>
      <c r="K14" s="14"/>
      <c r="L14" s="83">
        <v>18.25</v>
      </c>
      <c r="M14" s="14"/>
      <c r="N14" s="7">
        <f t="shared" si="0"/>
        <v>18.25</v>
      </c>
      <c r="O14" s="93">
        <v>10</v>
      </c>
    </row>
    <row r="15" spans="2:15" ht="12.75">
      <c r="B15" s="9">
        <v>18</v>
      </c>
      <c r="C15" s="18">
        <v>2</v>
      </c>
      <c r="D15" s="10">
        <v>66012</v>
      </c>
      <c r="E15" s="10" t="s">
        <v>71</v>
      </c>
      <c r="F15" s="10" t="s">
        <v>72</v>
      </c>
      <c r="G15" s="10">
        <v>2012</v>
      </c>
      <c r="H15" s="27" t="s">
        <v>26</v>
      </c>
      <c r="I15" s="32" t="s">
        <v>27</v>
      </c>
      <c r="J15" s="83">
        <v>18.26</v>
      </c>
      <c r="K15" s="14"/>
      <c r="L15" s="83">
        <v>18.43</v>
      </c>
      <c r="M15" s="14"/>
      <c r="N15" s="7">
        <f t="shared" si="0"/>
        <v>18.26</v>
      </c>
      <c r="O15" s="93">
        <v>11</v>
      </c>
    </row>
    <row r="16" spans="2:15" ht="12.75">
      <c r="B16" s="9">
        <v>6</v>
      </c>
      <c r="C16" s="10">
        <v>2</v>
      </c>
      <c r="D16" s="26">
        <v>35952</v>
      </c>
      <c r="E16" s="26" t="s">
        <v>42</v>
      </c>
      <c r="F16" s="26" t="s">
        <v>43</v>
      </c>
      <c r="G16" s="26">
        <v>2011</v>
      </c>
      <c r="H16" s="27" t="s">
        <v>44</v>
      </c>
      <c r="I16" s="34" t="s">
        <v>35</v>
      </c>
      <c r="J16" s="83">
        <v>999</v>
      </c>
      <c r="K16" s="14" t="s">
        <v>346</v>
      </c>
      <c r="L16" s="83">
        <v>18.28</v>
      </c>
      <c r="M16" s="28"/>
      <c r="N16" s="7">
        <f t="shared" si="0"/>
        <v>18.28</v>
      </c>
      <c r="O16" s="93">
        <v>12</v>
      </c>
    </row>
    <row r="17" spans="2:15" ht="12.75">
      <c r="B17" s="15">
        <v>26</v>
      </c>
      <c r="C17" s="10">
        <v>2</v>
      </c>
      <c r="D17" s="35">
        <v>65262</v>
      </c>
      <c r="E17" s="35" t="s">
        <v>89</v>
      </c>
      <c r="F17" s="35" t="s">
        <v>67</v>
      </c>
      <c r="G17" s="35">
        <v>2011</v>
      </c>
      <c r="H17" s="66" t="s">
        <v>90</v>
      </c>
      <c r="I17" s="74" t="s">
        <v>27</v>
      </c>
      <c r="J17" s="83">
        <v>18.37</v>
      </c>
      <c r="K17" s="14"/>
      <c r="L17" s="83">
        <v>18.53</v>
      </c>
      <c r="M17" s="14"/>
      <c r="N17" s="7">
        <f t="shared" si="0"/>
        <v>18.37</v>
      </c>
      <c r="O17" s="92">
        <v>13</v>
      </c>
    </row>
    <row r="18" spans="2:15" ht="12.75">
      <c r="B18" s="15">
        <v>9</v>
      </c>
      <c r="C18" s="10">
        <v>1</v>
      </c>
      <c r="D18" s="35">
        <v>36062</v>
      </c>
      <c r="E18" s="35" t="s">
        <v>51</v>
      </c>
      <c r="F18" s="35" t="s">
        <v>52</v>
      </c>
      <c r="G18" s="35">
        <v>2011</v>
      </c>
      <c r="H18" s="66" t="s">
        <v>53</v>
      </c>
      <c r="I18" s="74" t="s">
        <v>35</v>
      </c>
      <c r="J18" s="83">
        <v>18.72</v>
      </c>
      <c r="K18" s="14"/>
      <c r="L18" s="83">
        <v>18.6</v>
      </c>
      <c r="M18" s="28"/>
      <c r="N18" s="7">
        <f t="shared" si="0"/>
        <v>18.6</v>
      </c>
      <c r="O18" s="93">
        <v>14</v>
      </c>
    </row>
    <row r="19" spans="2:15" ht="12.75">
      <c r="B19" s="9">
        <v>20</v>
      </c>
      <c r="C19" s="26">
        <v>2</v>
      </c>
      <c r="D19" s="26">
        <v>53612</v>
      </c>
      <c r="E19" s="26" t="s">
        <v>75</v>
      </c>
      <c r="F19" s="26" t="s">
        <v>76</v>
      </c>
      <c r="G19" s="26">
        <v>2011</v>
      </c>
      <c r="H19" s="27" t="s">
        <v>50</v>
      </c>
      <c r="I19" s="34" t="s">
        <v>35</v>
      </c>
      <c r="J19" s="89">
        <v>18.68</v>
      </c>
      <c r="K19" s="14"/>
      <c r="L19" s="89">
        <v>19.68</v>
      </c>
      <c r="M19" s="39"/>
      <c r="N19" s="7">
        <f t="shared" si="0"/>
        <v>18.68</v>
      </c>
      <c r="O19" s="93">
        <v>15</v>
      </c>
    </row>
    <row r="20" spans="2:15" ht="12.75">
      <c r="B20" s="9">
        <v>23</v>
      </c>
      <c r="C20" s="10">
        <v>1</v>
      </c>
      <c r="D20" s="10">
        <v>62392</v>
      </c>
      <c r="E20" s="10" t="s">
        <v>81</v>
      </c>
      <c r="F20" s="10" t="s">
        <v>82</v>
      </c>
      <c r="G20" s="10">
        <v>2013</v>
      </c>
      <c r="H20" s="27" t="s">
        <v>47</v>
      </c>
      <c r="I20" s="32" t="s">
        <v>35</v>
      </c>
      <c r="J20" s="83">
        <v>20.98</v>
      </c>
      <c r="K20" s="17"/>
      <c r="L20" s="83">
        <v>18.74</v>
      </c>
      <c r="M20" s="14"/>
      <c r="N20" s="7">
        <f t="shared" si="0"/>
        <v>18.74</v>
      </c>
      <c r="O20" s="93">
        <v>16</v>
      </c>
    </row>
    <row r="21" spans="2:15" ht="12.75">
      <c r="B21" s="40">
        <v>2</v>
      </c>
      <c r="C21" s="10">
        <v>2</v>
      </c>
      <c r="D21" s="24">
        <v>62262</v>
      </c>
      <c r="E21" s="24" t="s">
        <v>86</v>
      </c>
      <c r="F21" s="24" t="s">
        <v>60</v>
      </c>
      <c r="G21" s="24">
        <v>2013</v>
      </c>
      <c r="H21" s="29" t="s">
        <v>61</v>
      </c>
      <c r="I21" s="33" t="s">
        <v>35</v>
      </c>
      <c r="J21" s="83">
        <v>30.11</v>
      </c>
      <c r="K21" s="14"/>
      <c r="L21" s="83">
        <v>19.64</v>
      </c>
      <c r="M21" s="14"/>
      <c r="N21" s="7">
        <f t="shared" si="0"/>
        <v>19.64</v>
      </c>
      <c r="O21" s="93">
        <v>17</v>
      </c>
    </row>
    <row r="22" spans="2:15" ht="12.75">
      <c r="B22" s="90">
        <v>27</v>
      </c>
      <c r="C22" s="10">
        <v>1</v>
      </c>
      <c r="D22" s="10">
        <v>70602</v>
      </c>
      <c r="E22" s="10" t="s">
        <v>91</v>
      </c>
      <c r="F22" s="10" t="s">
        <v>33</v>
      </c>
      <c r="G22" s="10">
        <v>2013</v>
      </c>
      <c r="H22" s="27" t="s">
        <v>44</v>
      </c>
      <c r="I22" s="32" t="s">
        <v>35</v>
      </c>
      <c r="J22" s="83">
        <v>20.5</v>
      </c>
      <c r="K22" s="17"/>
      <c r="L22" s="83">
        <v>20.91</v>
      </c>
      <c r="M22" s="14"/>
      <c r="N22" s="7">
        <f t="shared" si="0"/>
        <v>20.5</v>
      </c>
      <c r="O22" s="92">
        <v>18</v>
      </c>
    </row>
    <row r="23" spans="2:15" ht="12.75">
      <c r="B23" s="40">
        <v>32</v>
      </c>
      <c r="C23" s="26">
        <v>2</v>
      </c>
      <c r="D23" s="26">
        <v>70112</v>
      </c>
      <c r="E23" s="26" t="s">
        <v>95</v>
      </c>
      <c r="F23" s="26" t="s">
        <v>96</v>
      </c>
      <c r="G23" s="26">
        <v>2012</v>
      </c>
      <c r="H23" s="27" t="s">
        <v>90</v>
      </c>
      <c r="I23" s="34" t="s">
        <v>27</v>
      </c>
      <c r="J23" s="83">
        <v>20.57</v>
      </c>
      <c r="K23" s="14"/>
      <c r="L23" s="83">
        <v>22.61</v>
      </c>
      <c r="M23" s="14"/>
      <c r="N23" s="7">
        <f t="shared" si="0"/>
        <v>20.57</v>
      </c>
      <c r="O23" s="93">
        <v>19</v>
      </c>
    </row>
    <row r="24" spans="2:15" ht="12.75">
      <c r="B24" s="9">
        <v>30</v>
      </c>
      <c r="C24" s="26">
        <v>2</v>
      </c>
      <c r="D24" s="26">
        <v>70092</v>
      </c>
      <c r="E24" s="26" t="s">
        <v>36</v>
      </c>
      <c r="F24" s="26" t="s">
        <v>37</v>
      </c>
      <c r="G24" s="26">
        <v>2014</v>
      </c>
      <c r="H24" s="27" t="s">
        <v>38</v>
      </c>
      <c r="I24" s="34" t="s">
        <v>35</v>
      </c>
      <c r="J24" s="83">
        <v>999</v>
      </c>
      <c r="K24" s="14" t="s">
        <v>348</v>
      </c>
      <c r="L24" s="83">
        <v>21</v>
      </c>
      <c r="M24" s="14"/>
      <c r="N24" s="7">
        <f t="shared" si="0"/>
        <v>21</v>
      </c>
      <c r="O24" s="93">
        <v>20</v>
      </c>
    </row>
    <row r="25" spans="2:15" ht="12.75">
      <c r="B25" s="9">
        <v>19</v>
      </c>
      <c r="C25" s="10">
        <v>1</v>
      </c>
      <c r="D25" s="26">
        <v>62272</v>
      </c>
      <c r="E25" s="26" t="s">
        <v>68</v>
      </c>
      <c r="F25" s="26" t="s">
        <v>69</v>
      </c>
      <c r="G25" s="26">
        <v>2012</v>
      </c>
      <c r="H25" s="27" t="s">
        <v>61</v>
      </c>
      <c r="I25" s="34" t="s">
        <v>35</v>
      </c>
      <c r="J25" s="83">
        <v>21.04</v>
      </c>
      <c r="K25" s="14"/>
      <c r="L25" s="83">
        <v>28.21</v>
      </c>
      <c r="M25" s="28"/>
      <c r="N25" s="7">
        <f t="shared" si="0"/>
        <v>21.04</v>
      </c>
      <c r="O25" s="93">
        <v>21</v>
      </c>
    </row>
    <row r="26" spans="2:15" ht="12.75">
      <c r="B26" s="15">
        <v>16</v>
      </c>
      <c r="C26" s="26">
        <v>2</v>
      </c>
      <c r="D26" s="10">
        <v>70242</v>
      </c>
      <c r="E26" s="10" t="s">
        <v>73</v>
      </c>
      <c r="F26" s="10" t="s">
        <v>74</v>
      </c>
      <c r="G26" s="10">
        <v>2012</v>
      </c>
      <c r="H26" s="27" t="s">
        <v>34</v>
      </c>
      <c r="I26" s="32" t="s">
        <v>35</v>
      </c>
      <c r="J26" s="83">
        <v>22.5</v>
      </c>
      <c r="K26" s="14"/>
      <c r="L26" s="83">
        <v>21.12</v>
      </c>
      <c r="M26" s="17"/>
      <c r="N26" s="7">
        <f t="shared" si="0"/>
        <v>21.12</v>
      </c>
      <c r="O26" s="93">
        <v>22</v>
      </c>
    </row>
    <row r="27" spans="2:15" ht="12.75">
      <c r="B27" s="15">
        <v>33</v>
      </c>
      <c r="C27" s="10">
        <v>1</v>
      </c>
      <c r="D27" s="10">
        <v>70612</v>
      </c>
      <c r="E27" s="10" t="s">
        <v>97</v>
      </c>
      <c r="F27" s="10" t="s">
        <v>98</v>
      </c>
      <c r="G27" s="10">
        <v>2014</v>
      </c>
      <c r="H27" s="27" t="s">
        <v>44</v>
      </c>
      <c r="I27" s="27" t="s">
        <v>35</v>
      </c>
      <c r="J27" s="83">
        <v>21.23</v>
      </c>
      <c r="K27" s="14"/>
      <c r="L27" s="83">
        <v>23.86</v>
      </c>
      <c r="M27" s="14"/>
      <c r="N27" s="7">
        <f t="shared" si="0"/>
        <v>21.23</v>
      </c>
      <c r="O27" s="92">
        <v>23</v>
      </c>
    </row>
    <row r="28" spans="2:15" ht="12.75">
      <c r="B28" s="9">
        <v>5</v>
      </c>
      <c r="C28" s="26">
        <v>1</v>
      </c>
      <c r="D28" s="26">
        <v>53382</v>
      </c>
      <c r="E28" s="26" t="s">
        <v>94</v>
      </c>
      <c r="F28" s="26" t="s">
        <v>29</v>
      </c>
      <c r="G28" s="26">
        <v>2012</v>
      </c>
      <c r="H28" s="27" t="s">
        <v>85</v>
      </c>
      <c r="I28" s="34" t="s">
        <v>35</v>
      </c>
      <c r="J28" s="83">
        <v>21.25</v>
      </c>
      <c r="K28" s="14"/>
      <c r="L28" s="83">
        <v>24.48</v>
      </c>
      <c r="M28" s="14"/>
      <c r="N28" s="7">
        <f t="shared" si="0"/>
        <v>21.25</v>
      </c>
      <c r="O28" s="93">
        <v>24</v>
      </c>
    </row>
    <row r="29" spans="2:15" ht="12.75">
      <c r="B29" s="9">
        <v>4</v>
      </c>
      <c r="C29" s="10">
        <v>2</v>
      </c>
      <c r="D29" s="10">
        <v>70252</v>
      </c>
      <c r="E29" s="10" t="s">
        <v>32</v>
      </c>
      <c r="F29" s="10" t="s">
        <v>33</v>
      </c>
      <c r="G29" s="10">
        <v>2012</v>
      </c>
      <c r="H29" s="27" t="s">
        <v>34</v>
      </c>
      <c r="I29" s="32" t="s">
        <v>35</v>
      </c>
      <c r="J29" s="83">
        <v>21.33</v>
      </c>
      <c r="K29" s="14"/>
      <c r="L29" s="83">
        <v>25.05</v>
      </c>
      <c r="M29" s="14"/>
      <c r="N29" s="7">
        <f t="shared" si="0"/>
        <v>21.33</v>
      </c>
      <c r="O29" s="93">
        <v>25</v>
      </c>
    </row>
    <row r="30" spans="2:15" ht="12.75">
      <c r="B30" s="90">
        <v>12</v>
      </c>
      <c r="C30" s="26">
        <v>2</v>
      </c>
      <c r="D30" s="26">
        <v>70582</v>
      </c>
      <c r="E30" s="26" t="s">
        <v>102</v>
      </c>
      <c r="F30" s="26" t="s">
        <v>80</v>
      </c>
      <c r="G30" s="26">
        <v>2011</v>
      </c>
      <c r="H30" s="27" t="s">
        <v>61</v>
      </c>
      <c r="I30" s="34" t="s">
        <v>35</v>
      </c>
      <c r="J30" s="89">
        <v>28.52</v>
      </c>
      <c r="K30" s="14"/>
      <c r="L30" s="89">
        <v>24.55</v>
      </c>
      <c r="M30" s="39"/>
      <c r="N30" s="7">
        <f t="shared" si="0"/>
        <v>24.55</v>
      </c>
      <c r="O30" s="93">
        <v>26</v>
      </c>
    </row>
    <row r="31" spans="2:15" ht="12.75">
      <c r="B31" s="9">
        <v>35</v>
      </c>
      <c r="C31" s="10">
        <v>1</v>
      </c>
      <c r="D31" s="10">
        <v>54282</v>
      </c>
      <c r="E31" s="10" t="s">
        <v>100</v>
      </c>
      <c r="F31" s="10" t="s">
        <v>101</v>
      </c>
      <c r="G31" s="10">
        <v>2014</v>
      </c>
      <c r="H31" s="27" t="s">
        <v>85</v>
      </c>
      <c r="I31" s="32" t="s">
        <v>35</v>
      </c>
      <c r="J31" s="83">
        <v>33.95</v>
      </c>
      <c r="K31" s="14"/>
      <c r="L31" s="83">
        <v>27.37</v>
      </c>
      <c r="M31" s="14"/>
      <c r="N31" s="7">
        <f t="shared" si="0"/>
        <v>27.37</v>
      </c>
      <c r="O31" s="93">
        <v>27</v>
      </c>
    </row>
    <row r="32" spans="2:15" ht="12.75">
      <c r="B32" s="9">
        <v>28</v>
      </c>
      <c r="C32" s="10">
        <v>2</v>
      </c>
      <c r="D32" s="10">
        <v>70292</v>
      </c>
      <c r="E32" s="10" t="s">
        <v>99</v>
      </c>
      <c r="F32" s="10" t="s">
        <v>55</v>
      </c>
      <c r="G32" s="10">
        <v>2012</v>
      </c>
      <c r="H32" s="27" t="s">
        <v>59</v>
      </c>
      <c r="I32" s="32" t="s">
        <v>35</v>
      </c>
      <c r="J32" s="83">
        <v>47.05</v>
      </c>
      <c r="K32" s="14"/>
      <c r="L32" s="83">
        <v>29.03</v>
      </c>
      <c r="M32" s="17"/>
      <c r="N32" s="7">
        <f t="shared" si="0"/>
        <v>29.03</v>
      </c>
      <c r="O32" s="92">
        <v>28</v>
      </c>
    </row>
    <row r="33" spans="2:15" ht="12.75">
      <c r="B33" s="9">
        <v>21</v>
      </c>
      <c r="C33" s="10">
        <v>1</v>
      </c>
      <c r="D33" s="10">
        <v>70282</v>
      </c>
      <c r="E33" s="10" t="s">
        <v>77</v>
      </c>
      <c r="F33" s="10" t="s">
        <v>78</v>
      </c>
      <c r="G33" s="10">
        <v>2013</v>
      </c>
      <c r="H33" s="27" t="s">
        <v>59</v>
      </c>
      <c r="I33" s="32" t="s">
        <v>35</v>
      </c>
      <c r="J33" s="89">
        <v>35.65</v>
      </c>
      <c r="K33" s="14"/>
      <c r="L33" s="89">
        <v>37.43</v>
      </c>
      <c r="M33" s="39"/>
      <c r="N33" s="7">
        <f t="shared" si="0"/>
        <v>35.65</v>
      </c>
      <c r="O33" s="93">
        <v>29</v>
      </c>
    </row>
    <row r="34" spans="2:15" ht="12.75">
      <c r="B34" s="15">
        <v>11</v>
      </c>
      <c r="C34" s="10">
        <v>1</v>
      </c>
      <c r="D34" s="10">
        <v>70302</v>
      </c>
      <c r="E34" s="10" t="s">
        <v>58</v>
      </c>
      <c r="F34" s="10" t="s">
        <v>21</v>
      </c>
      <c r="G34" s="10">
        <v>2014</v>
      </c>
      <c r="H34" s="27" t="s">
        <v>59</v>
      </c>
      <c r="I34" s="32" t="s">
        <v>35</v>
      </c>
      <c r="J34" s="83">
        <v>46.4</v>
      </c>
      <c r="K34" s="14"/>
      <c r="L34" s="83">
        <v>42.58</v>
      </c>
      <c r="M34" s="14"/>
      <c r="N34" s="7">
        <f t="shared" si="0"/>
        <v>42.58</v>
      </c>
      <c r="O34" s="93">
        <v>30</v>
      </c>
    </row>
    <row r="35" spans="2:15" ht="12.75">
      <c r="B35" s="12"/>
      <c r="C35" s="12"/>
      <c r="D35" s="12"/>
      <c r="E35" s="12"/>
      <c r="F35" s="12"/>
      <c r="G35" s="12"/>
      <c r="H35" s="42"/>
      <c r="I35" s="42"/>
      <c r="J35" s="12"/>
      <c r="K35" s="12"/>
      <c r="L35" s="12"/>
      <c r="M35" s="42"/>
      <c r="N35" s="72"/>
      <c r="O35" s="64"/>
    </row>
    <row r="36" spans="2:15" ht="12.75">
      <c r="B36" s="12"/>
      <c r="C36" s="12"/>
      <c r="D36" s="12"/>
      <c r="E36" s="12"/>
      <c r="F36" s="12"/>
      <c r="G36" s="12"/>
      <c r="H36" s="42"/>
      <c r="I36" s="42"/>
      <c r="J36" s="80"/>
      <c r="K36" s="12"/>
      <c r="L36" s="80"/>
      <c r="M36" s="12"/>
      <c r="N36" s="72"/>
      <c r="O36" s="64"/>
    </row>
    <row r="37" spans="4:9" ht="12.75">
      <c r="D37" s="12"/>
      <c r="E37" s="12"/>
      <c r="F37" s="136"/>
      <c r="G37" s="136"/>
      <c r="H37" s="136"/>
      <c r="I37" s="63"/>
    </row>
    <row r="38" spans="4:9" ht="12.75">
      <c r="D38" s="45"/>
      <c r="E38" s="45"/>
      <c r="F38" s="45"/>
      <c r="G38" s="45"/>
      <c r="H38" s="42"/>
      <c r="I38" s="46"/>
    </row>
  </sheetData>
  <sheetProtection/>
  <mergeCells count="2">
    <mergeCell ref="B1:O1"/>
    <mergeCell ref="F37:H3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X51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5.421875" style="0" customWidth="1"/>
    <col min="4" max="4" width="12.28125" style="0" customWidth="1"/>
    <col min="5" max="6" width="15.7109375" style="0" customWidth="1"/>
    <col min="7" max="7" width="10.28125" style="0" customWidth="1"/>
    <col min="8" max="8" width="18.7109375" style="0" customWidth="1"/>
    <col min="9" max="9" width="15.7109375" style="0" customWidth="1"/>
    <col min="10" max="10" width="9.7109375" style="0" customWidth="1"/>
    <col min="11" max="11" width="0.2890625" style="0" customWidth="1"/>
    <col min="12" max="12" width="9.7109375" style="0" customWidth="1"/>
    <col min="13" max="13" width="0.2890625" style="0" customWidth="1"/>
    <col min="14" max="15" width="14.7109375" style="0" customWidth="1"/>
  </cols>
  <sheetData>
    <row r="1" spans="2:15" ht="12.75">
      <c r="B1" s="134" t="s">
        <v>13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13.5" thickBot="1"/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15">
        <v>13</v>
      </c>
      <c r="C4" s="18">
        <v>1</v>
      </c>
      <c r="D4" s="35">
        <v>56091</v>
      </c>
      <c r="E4" s="35" t="s">
        <v>132</v>
      </c>
      <c r="F4" s="35" t="s">
        <v>133</v>
      </c>
      <c r="G4" s="35">
        <v>2011</v>
      </c>
      <c r="H4" s="66" t="s">
        <v>38</v>
      </c>
      <c r="I4" s="74" t="s">
        <v>35</v>
      </c>
      <c r="J4" s="82">
        <v>15.44</v>
      </c>
      <c r="K4" s="16"/>
      <c r="L4" s="82">
        <v>18.18</v>
      </c>
      <c r="M4" s="16"/>
      <c r="N4" s="7">
        <f aca="true" t="shared" si="0" ref="N4:N47">MIN(J4,L4)</f>
        <v>15.44</v>
      </c>
      <c r="O4" s="92">
        <v>1</v>
      </c>
    </row>
    <row r="5" spans="2:15" ht="12.75">
      <c r="B5" s="9">
        <v>9</v>
      </c>
      <c r="C5" s="35">
        <v>1</v>
      </c>
      <c r="D5" s="35">
        <v>79521</v>
      </c>
      <c r="E5" s="35" t="s">
        <v>124</v>
      </c>
      <c r="F5" s="35" t="s">
        <v>125</v>
      </c>
      <c r="G5" s="35">
        <v>2013</v>
      </c>
      <c r="H5" s="66" t="s">
        <v>26</v>
      </c>
      <c r="I5" s="74" t="s">
        <v>27</v>
      </c>
      <c r="J5" s="84">
        <v>15.95</v>
      </c>
      <c r="K5" s="36"/>
      <c r="L5" s="84">
        <v>15.8</v>
      </c>
      <c r="M5" s="36"/>
      <c r="N5" s="7">
        <f t="shared" si="0"/>
        <v>15.8</v>
      </c>
      <c r="O5" s="93">
        <v>2</v>
      </c>
    </row>
    <row r="6" spans="2:15" ht="12.75">
      <c r="B6" s="15">
        <v>25</v>
      </c>
      <c r="C6" s="10">
        <v>1</v>
      </c>
      <c r="D6" s="35">
        <v>69771</v>
      </c>
      <c r="E6" s="35" t="s">
        <v>152</v>
      </c>
      <c r="F6" s="35" t="s">
        <v>153</v>
      </c>
      <c r="G6" s="35">
        <v>2011</v>
      </c>
      <c r="H6" s="66" t="s">
        <v>142</v>
      </c>
      <c r="I6" s="74" t="s">
        <v>35</v>
      </c>
      <c r="J6" s="84">
        <v>18.25</v>
      </c>
      <c r="K6" s="36"/>
      <c r="L6" s="84">
        <v>16.68</v>
      </c>
      <c r="M6" s="104"/>
      <c r="N6" s="7">
        <f t="shared" si="0"/>
        <v>16.68</v>
      </c>
      <c r="O6" s="92">
        <v>3</v>
      </c>
    </row>
    <row r="7" spans="2:15" ht="12.75">
      <c r="B7" s="15">
        <v>36</v>
      </c>
      <c r="C7" s="18">
        <v>2</v>
      </c>
      <c r="D7" s="35">
        <v>79331</v>
      </c>
      <c r="E7" s="35" t="s">
        <v>168</v>
      </c>
      <c r="F7" s="35" t="s">
        <v>139</v>
      </c>
      <c r="G7" s="35">
        <v>2011</v>
      </c>
      <c r="H7" s="66" t="s">
        <v>44</v>
      </c>
      <c r="I7" s="74" t="s">
        <v>35</v>
      </c>
      <c r="J7" s="83">
        <v>16.71</v>
      </c>
      <c r="K7" s="17"/>
      <c r="L7" s="83">
        <v>17.52</v>
      </c>
      <c r="M7" s="14"/>
      <c r="N7" s="7">
        <f t="shared" si="0"/>
        <v>16.71</v>
      </c>
      <c r="O7" s="92">
        <v>4</v>
      </c>
    </row>
    <row r="8" spans="2:15" ht="12.75">
      <c r="B8" s="9">
        <v>42</v>
      </c>
      <c r="C8" s="10">
        <v>2</v>
      </c>
      <c r="D8" s="35">
        <v>70241</v>
      </c>
      <c r="E8" s="35" t="s">
        <v>186</v>
      </c>
      <c r="F8" s="35" t="s">
        <v>187</v>
      </c>
      <c r="G8" s="35">
        <v>2012</v>
      </c>
      <c r="H8" s="66" t="s">
        <v>61</v>
      </c>
      <c r="I8" s="74" t="s">
        <v>35</v>
      </c>
      <c r="J8" s="83">
        <v>17.86</v>
      </c>
      <c r="K8" s="17"/>
      <c r="L8" s="83">
        <v>16.82</v>
      </c>
      <c r="M8" s="14"/>
      <c r="N8" s="7">
        <f t="shared" si="0"/>
        <v>16.82</v>
      </c>
      <c r="O8" s="93">
        <v>5</v>
      </c>
    </row>
    <row r="9" spans="2:15" ht="12.75">
      <c r="B9" s="15">
        <v>6</v>
      </c>
      <c r="C9" s="18">
        <v>2</v>
      </c>
      <c r="D9" s="35">
        <v>78931</v>
      </c>
      <c r="E9" s="35" t="s">
        <v>117</v>
      </c>
      <c r="F9" s="35" t="s">
        <v>118</v>
      </c>
      <c r="G9" s="35">
        <v>2012</v>
      </c>
      <c r="H9" s="66" t="s">
        <v>44</v>
      </c>
      <c r="I9" s="74" t="s">
        <v>35</v>
      </c>
      <c r="J9" s="83">
        <v>18.07</v>
      </c>
      <c r="K9" s="17"/>
      <c r="L9" s="83">
        <v>16.91</v>
      </c>
      <c r="M9" s="14"/>
      <c r="N9" s="7">
        <f t="shared" si="0"/>
        <v>16.91</v>
      </c>
      <c r="O9" s="92">
        <v>6</v>
      </c>
    </row>
    <row r="10" spans="2:15" ht="12.75">
      <c r="B10" s="15">
        <v>39</v>
      </c>
      <c r="C10" s="35">
        <v>1</v>
      </c>
      <c r="D10" s="35">
        <v>86391</v>
      </c>
      <c r="E10" s="35" t="s">
        <v>177</v>
      </c>
      <c r="F10" s="35" t="s">
        <v>178</v>
      </c>
      <c r="G10" s="35">
        <v>2012</v>
      </c>
      <c r="H10" s="66" t="s">
        <v>179</v>
      </c>
      <c r="I10" s="74" t="s">
        <v>171</v>
      </c>
      <c r="J10" s="84">
        <v>17.13</v>
      </c>
      <c r="K10" s="104"/>
      <c r="L10" s="84">
        <v>18.41</v>
      </c>
      <c r="M10" s="104"/>
      <c r="N10" s="7">
        <f t="shared" si="0"/>
        <v>17.13</v>
      </c>
      <c r="O10" s="92">
        <v>7</v>
      </c>
    </row>
    <row r="11" spans="2:15" ht="12.75">
      <c r="B11" s="9">
        <v>45</v>
      </c>
      <c r="C11" s="10">
        <v>1</v>
      </c>
      <c r="D11" s="35">
        <v>79611</v>
      </c>
      <c r="E11" s="35" t="s">
        <v>164</v>
      </c>
      <c r="F11" s="35" t="s">
        <v>106</v>
      </c>
      <c r="G11" s="35">
        <v>2012</v>
      </c>
      <c r="H11" s="66" t="s">
        <v>30</v>
      </c>
      <c r="I11" s="74" t="s">
        <v>31</v>
      </c>
      <c r="J11" s="83">
        <v>18.34</v>
      </c>
      <c r="K11" s="14"/>
      <c r="L11" s="83">
        <v>17.23</v>
      </c>
      <c r="M11" s="14"/>
      <c r="N11" s="7">
        <f t="shared" si="0"/>
        <v>17.23</v>
      </c>
      <c r="O11" s="93">
        <v>8</v>
      </c>
    </row>
    <row r="12" spans="2:15" ht="12.75">
      <c r="B12" s="15">
        <v>40</v>
      </c>
      <c r="C12" s="10">
        <v>2</v>
      </c>
      <c r="D12" s="35">
        <v>86371</v>
      </c>
      <c r="E12" s="35" t="s">
        <v>109</v>
      </c>
      <c r="F12" s="35" t="s">
        <v>135</v>
      </c>
      <c r="G12" s="35">
        <v>2013</v>
      </c>
      <c r="H12" s="66" t="s">
        <v>90</v>
      </c>
      <c r="I12" s="74" t="s">
        <v>27</v>
      </c>
      <c r="J12" s="83">
        <v>17.26</v>
      </c>
      <c r="K12" s="14"/>
      <c r="L12" s="83">
        <v>17.44</v>
      </c>
      <c r="M12" s="14"/>
      <c r="N12" s="7">
        <f t="shared" si="0"/>
        <v>17.26</v>
      </c>
      <c r="O12" s="92">
        <v>9</v>
      </c>
    </row>
    <row r="13" spans="2:24" ht="12.75">
      <c r="B13" s="15">
        <v>21</v>
      </c>
      <c r="C13" s="10">
        <v>1</v>
      </c>
      <c r="D13" s="35">
        <v>83061</v>
      </c>
      <c r="E13" s="35" t="s">
        <v>154</v>
      </c>
      <c r="F13" s="35" t="s">
        <v>118</v>
      </c>
      <c r="G13" s="35">
        <v>2013</v>
      </c>
      <c r="H13" s="66" t="s">
        <v>26</v>
      </c>
      <c r="I13" s="74" t="s">
        <v>27</v>
      </c>
      <c r="J13" s="83">
        <v>17.39</v>
      </c>
      <c r="K13" s="14"/>
      <c r="L13" s="83">
        <v>25.42</v>
      </c>
      <c r="M13" s="14"/>
      <c r="N13" s="7">
        <f t="shared" si="0"/>
        <v>17.39</v>
      </c>
      <c r="O13" s="92">
        <v>10</v>
      </c>
      <c r="R13" s="71"/>
      <c r="S13" s="71"/>
      <c r="T13" s="71"/>
      <c r="U13" s="71"/>
      <c r="V13" s="71"/>
      <c r="W13" s="71"/>
      <c r="X13" s="71"/>
    </row>
    <row r="14" spans="2:24" ht="12.75">
      <c r="B14" s="9">
        <v>14</v>
      </c>
      <c r="C14" s="10">
        <v>2</v>
      </c>
      <c r="D14" s="35">
        <v>54931</v>
      </c>
      <c r="E14" s="35" t="s">
        <v>134</v>
      </c>
      <c r="F14" s="35" t="s">
        <v>135</v>
      </c>
      <c r="G14" s="35">
        <v>2011</v>
      </c>
      <c r="H14" s="66" t="s">
        <v>34</v>
      </c>
      <c r="I14" s="74" t="s">
        <v>35</v>
      </c>
      <c r="J14" s="84">
        <v>17.61</v>
      </c>
      <c r="K14" s="36"/>
      <c r="L14" s="84">
        <v>18.14</v>
      </c>
      <c r="M14" s="36"/>
      <c r="N14" s="7">
        <f t="shared" si="0"/>
        <v>17.61</v>
      </c>
      <c r="O14" s="93">
        <v>11</v>
      </c>
      <c r="R14" s="71"/>
      <c r="S14" s="71"/>
      <c r="T14" s="71"/>
      <c r="U14" s="71"/>
      <c r="V14" s="71"/>
      <c r="W14" s="71"/>
      <c r="X14" s="71"/>
    </row>
    <row r="15" spans="2:24" ht="12.75">
      <c r="B15" s="15">
        <v>4</v>
      </c>
      <c r="C15" s="18">
        <v>2</v>
      </c>
      <c r="D15" s="35">
        <v>43071</v>
      </c>
      <c r="E15" s="35" t="s">
        <v>111</v>
      </c>
      <c r="F15" s="35" t="s">
        <v>112</v>
      </c>
      <c r="G15" s="35">
        <v>2011</v>
      </c>
      <c r="H15" s="66" t="s">
        <v>113</v>
      </c>
      <c r="I15" s="74" t="s">
        <v>35</v>
      </c>
      <c r="J15" s="83">
        <v>17.67</v>
      </c>
      <c r="K15" s="14"/>
      <c r="L15" s="83">
        <v>38.04</v>
      </c>
      <c r="M15" s="14"/>
      <c r="N15" s="7">
        <f t="shared" si="0"/>
        <v>17.67</v>
      </c>
      <c r="O15" s="92">
        <v>12</v>
      </c>
      <c r="R15" s="70"/>
      <c r="S15" s="71"/>
      <c r="T15" s="71"/>
      <c r="U15" s="70"/>
      <c r="V15" s="71"/>
      <c r="W15" s="71"/>
      <c r="X15" s="71"/>
    </row>
    <row r="16" spans="2:24" ht="12.75">
      <c r="B16" s="15">
        <v>38</v>
      </c>
      <c r="C16" s="10">
        <v>2</v>
      </c>
      <c r="D16" s="35">
        <v>60341</v>
      </c>
      <c r="E16" s="35" t="s">
        <v>173</v>
      </c>
      <c r="F16" s="35" t="s">
        <v>174</v>
      </c>
      <c r="G16" s="35">
        <v>2011</v>
      </c>
      <c r="H16" s="66" t="s">
        <v>175</v>
      </c>
      <c r="I16" s="74" t="s">
        <v>35</v>
      </c>
      <c r="J16" s="84">
        <v>999</v>
      </c>
      <c r="K16" s="104" t="s">
        <v>359</v>
      </c>
      <c r="L16" s="84">
        <v>17.71</v>
      </c>
      <c r="M16" s="104"/>
      <c r="N16" s="7">
        <f t="shared" si="0"/>
        <v>17.71</v>
      </c>
      <c r="O16" s="92">
        <v>13</v>
      </c>
      <c r="R16" s="71"/>
      <c r="S16" s="71"/>
      <c r="T16" s="71"/>
      <c r="U16" s="71"/>
      <c r="V16" s="71"/>
      <c r="W16" s="71"/>
      <c r="X16" s="71"/>
    </row>
    <row r="17" spans="2:24" ht="12.75">
      <c r="B17" s="15">
        <v>46</v>
      </c>
      <c r="C17" s="10">
        <v>2</v>
      </c>
      <c r="D17" s="35">
        <v>66851</v>
      </c>
      <c r="E17" s="35" t="s">
        <v>124</v>
      </c>
      <c r="F17" s="35" t="s">
        <v>127</v>
      </c>
      <c r="G17" s="35">
        <v>2011</v>
      </c>
      <c r="H17" s="66" t="s">
        <v>26</v>
      </c>
      <c r="I17" s="74" t="s">
        <v>27</v>
      </c>
      <c r="J17" s="84">
        <v>17.84</v>
      </c>
      <c r="K17" s="104"/>
      <c r="L17" s="84">
        <v>25.16</v>
      </c>
      <c r="M17" s="104"/>
      <c r="N17" s="7">
        <f t="shared" si="0"/>
        <v>17.84</v>
      </c>
      <c r="O17" s="93">
        <v>14</v>
      </c>
      <c r="R17" s="71"/>
      <c r="S17" s="71"/>
      <c r="T17" s="71"/>
      <c r="U17" s="71"/>
      <c r="V17" s="71"/>
      <c r="W17" s="71"/>
      <c r="X17" s="71"/>
    </row>
    <row r="18" spans="2:24" ht="12.75">
      <c r="B18" s="15">
        <v>12</v>
      </c>
      <c r="C18" s="18">
        <v>2</v>
      </c>
      <c r="D18" s="35">
        <v>83781</v>
      </c>
      <c r="E18" s="35" t="s">
        <v>131</v>
      </c>
      <c r="F18" s="35" t="s">
        <v>118</v>
      </c>
      <c r="G18" s="35">
        <v>2011</v>
      </c>
      <c r="H18" s="66" t="s">
        <v>50</v>
      </c>
      <c r="I18" s="74" t="s">
        <v>35</v>
      </c>
      <c r="J18" s="83">
        <v>17.88</v>
      </c>
      <c r="K18" s="14"/>
      <c r="L18" s="83">
        <v>19.52</v>
      </c>
      <c r="M18" s="14"/>
      <c r="N18" s="7">
        <f t="shared" si="0"/>
        <v>17.88</v>
      </c>
      <c r="O18" s="92">
        <v>15</v>
      </c>
      <c r="R18" s="71"/>
      <c r="S18" s="71"/>
      <c r="T18" s="71"/>
      <c r="U18" s="71"/>
      <c r="V18" s="71"/>
      <c r="W18" s="71"/>
      <c r="X18" s="71"/>
    </row>
    <row r="19" spans="2:15" ht="12.75">
      <c r="B19" s="9">
        <v>41</v>
      </c>
      <c r="C19" s="35">
        <v>1</v>
      </c>
      <c r="D19" s="35">
        <v>73201</v>
      </c>
      <c r="E19" s="35" t="s">
        <v>184</v>
      </c>
      <c r="F19" s="35" t="s">
        <v>112</v>
      </c>
      <c r="G19" s="35">
        <v>2012</v>
      </c>
      <c r="H19" s="66" t="s">
        <v>185</v>
      </c>
      <c r="I19" s="74" t="s">
        <v>171</v>
      </c>
      <c r="J19" s="83">
        <v>17.9</v>
      </c>
      <c r="K19" s="14"/>
      <c r="L19" s="83">
        <v>18.83</v>
      </c>
      <c r="M19" s="17"/>
      <c r="N19" s="7">
        <f t="shared" si="0"/>
        <v>17.9</v>
      </c>
      <c r="O19" s="92">
        <v>16</v>
      </c>
    </row>
    <row r="20" spans="2:15" ht="12.75">
      <c r="B20" s="15">
        <v>10</v>
      </c>
      <c r="C20" s="10">
        <v>2</v>
      </c>
      <c r="D20" s="35">
        <v>73311</v>
      </c>
      <c r="E20" s="35" t="s">
        <v>126</v>
      </c>
      <c r="F20" s="35" t="s">
        <v>127</v>
      </c>
      <c r="G20" s="35">
        <v>2013</v>
      </c>
      <c r="H20" s="66" t="s">
        <v>53</v>
      </c>
      <c r="I20" s="74" t="s">
        <v>35</v>
      </c>
      <c r="J20" s="83">
        <v>20.74</v>
      </c>
      <c r="K20" s="14"/>
      <c r="L20" s="83">
        <v>17.94</v>
      </c>
      <c r="M20" s="17"/>
      <c r="N20" s="7">
        <f t="shared" si="0"/>
        <v>17.94</v>
      </c>
      <c r="O20" s="93">
        <v>17</v>
      </c>
    </row>
    <row r="21" spans="2:15" ht="12.75">
      <c r="B21" s="15">
        <v>19</v>
      </c>
      <c r="C21" s="10">
        <v>1</v>
      </c>
      <c r="D21" s="35">
        <v>79081</v>
      </c>
      <c r="E21" s="35" t="s">
        <v>144</v>
      </c>
      <c r="F21" s="35" t="s">
        <v>145</v>
      </c>
      <c r="G21" s="35">
        <v>2011</v>
      </c>
      <c r="H21" s="66" t="s">
        <v>53</v>
      </c>
      <c r="I21" s="74" t="s">
        <v>35</v>
      </c>
      <c r="J21" s="84">
        <v>19.14</v>
      </c>
      <c r="K21" s="36"/>
      <c r="L21" s="84">
        <v>17.98</v>
      </c>
      <c r="M21" s="104"/>
      <c r="N21" s="7">
        <f t="shared" si="0"/>
        <v>17.98</v>
      </c>
      <c r="O21" s="92">
        <v>18</v>
      </c>
    </row>
    <row r="22" spans="2:15" ht="12.75">
      <c r="B22" s="9">
        <v>2</v>
      </c>
      <c r="C22" s="35">
        <v>2</v>
      </c>
      <c r="D22" s="35">
        <v>79351</v>
      </c>
      <c r="E22" s="35" t="s">
        <v>105</v>
      </c>
      <c r="F22" s="35" t="s">
        <v>106</v>
      </c>
      <c r="G22" s="35">
        <v>2012</v>
      </c>
      <c r="H22" s="66" t="s">
        <v>61</v>
      </c>
      <c r="I22" s="74" t="s">
        <v>35</v>
      </c>
      <c r="J22" s="83">
        <v>18.89</v>
      </c>
      <c r="K22" s="14"/>
      <c r="L22" s="83">
        <v>18.14</v>
      </c>
      <c r="M22" s="14"/>
      <c r="N22" s="7">
        <f t="shared" si="0"/>
        <v>18.14</v>
      </c>
      <c r="O22" s="92">
        <v>19</v>
      </c>
    </row>
    <row r="23" spans="2:15" ht="12.75">
      <c r="B23" s="15">
        <v>48</v>
      </c>
      <c r="C23" s="35">
        <v>2</v>
      </c>
      <c r="D23" s="35">
        <v>86681</v>
      </c>
      <c r="E23" s="35" t="s">
        <v>176</v>
      </c>
      <c r="F23" s="35" t="s">
        <v>108</v>
      </c>
      <c r="G23" s="35">
        <v>2011</v>
      </c>
      <c r="H23" s="66" t="s">
        <v>175</v>
      </c>
      <c r="I23" s="74" t="s">
        <v>35</v>
      </c>
      <c r="J23" s="84">
        <v>18.8</v>
      </c>
      <c r="K23" s="104"/>
      <c r="L23" s="84">
        <v>18.36</v>
      </c>
      <c r="M23" s="104"/>
      <c r="N23" s="7">
        <f t="shared" si="0"/>
        <v>18.36</v>
      </c>
      <c r="O23" s="93">
        <v>20</v>
      </c>
    </row>
    <row r="24" spans="2:15" ht="12.75">
      <c r="B24" s="15">
        <v>49</v>
      </c>
      <c r="C24" s="35">
        <v>1</v>
      </c>
      <c r="D24" s="35">
        <v>86871</v>
      </c>
      <c r="E24" s="35" t="s">
        <v>182</v>
      </c>
      <c r="F24" s="35" t="s">
        <v>183</v>
      </c>
      <c r="G24" s="35">
        <v>2012</v>
      </c>
      <c r="H24" s="66" t="s">
        <v>50</v>
      </c>
      <c r="I24" s="74" t="s">
        <v>35</v>
      </c>
      <c r="J24" s="84">
        <v>19.25</v>
      </c>
      <c r="K24" s="104"/>
      <c r="L24" s="84">
        <v>18.57</v>
      </c>
      <c r="M24" s="104"/>
      <c r="N24" s="7">
        <f t="shared" si="0"/>
        <v>18.57</v>
      </c>
      <c r="O24" s="92">
        <v>21</v>
      </c>
    </row>
    <row r="25" spans="2:15" ht="12.75">
      <c r="B25" s="9">
        <v>23</v>
      </c>
      <c r="C25" s="10">
        <v>1</v>
      </c>
      <c r="D25" s="35">
        <v>86571</v>
      </c>
      <c r="E25" s="35" t="s">
        <v>158</v>
      </c>
      <c r="F25" s="35" t="s">
        <v>153</v>
      </c>
      <c r="G25" s="35">
        <v>2012</v>
      </c>
      <c r="H25" s="66" t="s">
        <v>159</v>
      </c>
      <c r="I25" s="74" t="s">
        <v>31</v>
      </c>
      <c r="J25" s="83">
        <v>18.95</v>
      </c>
      <c r="K25" s="14"/>
      <c r="L25" s="83">
        <v>19.82</v>
      </c>
      <c r="M25" s="14"/>
      <c r="N25" s="7">
        <f t="shared" si="0"/>
        <v>18.95</v>
      </c>
      <c r="O25" s="92">
        <v>22</v>
      </c>
    </row>
    <row r="26" spans="2:15" ht="12.75">
      <c r="B26" s="15">
        <v>27</v>
      </c>
      <c r="C26" s="19">
        <v>1</v>
      </c>
      <c r="D26" s="35">
        <v>86761</v>
      </c>
      <c r="E26" s="35" t="s">
        <v>188</v>
      </c>
      <c r="F26" s="35" t="s">
        <v>135</v>
      </c>
      <c r="G26" s="35">
        <v>2011</v>
      </c>
      <c r="H26" s="66" t="s">
        <v>61</v>
      </c>
      <c r="I26" s="74" t="s">
        <v>35</v>
      </c>
      <c r="J26" s="85">
        <v>21.94</v>
      </c>
      <c r="K26" s="49"/>
      <c r="L26" s="85">
        <v>19.25</v>
      </c>
      <c r="M26" s="105"/>
      <c r="N26" s="7">
        <f t="shared" si="0"/>
        <v>19.25</v>
      </c>
      <c r="O26" s="93">
        <v>23</v>
      </c>
    </row>
    <row r="27" spans="2:15" ht="12.75">
      <c r="B27" s="9">
        <v>1</v>
      </c>
      <c r="C27" s="10">
        <v>1</v>
      </c>
      <c r="D27" s="35">
        <v>49961</v>
      </c>
      <c r="E27" s="35" t="s">
        <v>103</v>
      </c>
      <c r="F27" s="35" t="s">
        <v>104</v>
      </c>
      <c r="G27" s="35">
        <v>2011</v>
      </c>
      <c r="H27" s="66" t="s">
        <v>53</v>
      </c>
      <c r="I27" s="74" t="s">
        <v>35</v>
      </c>
      <c r="J27" s="83">
        <v>19.57</v>
      </c>
      <c r="K27" s="14"/>
      <c r="L27" s="83">
        <v>19.91</v>
      </c>
      <c r="M27" s="17"/>
      <c r="N27" s="7">
        <f t="shared" si="0"/>
        <v>19.57</v>
      </c>
      <c r="O27" s="92">
        <v>24</v>
      </c>
    </row>
    <row r="28" spans="2:15" ht="12.75">
      <c r="B28" s="15">
        <v>3</v>
      </c>
      <c r="C28" s="10">
        <v>1</v>
      </c>
      <c r="D28" s="35">
        <v>69901</v>
      </c>
      <c r="E28" s="35" t="s">
        <v>107</v>
      </c>
      <c r="F28" s="35" t="s">
        <v>108</v>
      </c>
      <c r="G28" s="35">
        <v>2011</v>
      </c>
      <c r="H28" s="66" t="s">
        <v>50</v>
      </c>
      <c r="I28" s="74" t="s">
        <v>35</v>
      </c>
      <c r="J28" s="83">
        <v>999</v>
      </c>
      <c r="K28" s="14" t="s">
        <v>350</v>
      </c>
      <c r="L28" s="83">
        <v>19.79</v>
      </c>
      <c r="M28" s="14"/>
      <c r="N28" s="7">
        <f t="shared" si="0"/>
        <v>19.79</v>
      </c>
      <c r="O28" s="92">
        <v>25</v>
      </c>
    </row>
    <row r="29" spans="2:15" ht="12.75">
      <c r="B29" s="9">
        <v>16</v>
      </c>
      <c r="C29" s="10">
        <v>2</v>
      </c>
      <c r="D29" s="35">
        <v>82491</v>
      </c>
      <c r="E29" s="35" t="s">
        <v>136</v>
      </c>
      <c r="F29" s="35" t="s">
        <v>137</v>
      </c>
      <c r="G29" s="35">
        <v>2014</v>
      </c>
      <c r="H29" s="66" t="s">
        <v>90</v>
      </c>
      <c r="I29" s="74" t="s">
        <v>27</v>
      </c>
      <c r="J29" s="83">
        <v>20.33</v>
      </c>
      <c r="K29" s="14"/>
      <c r="L29" s="83">
        <v>21.27</v>
      </c>
      <c r="M29" s="14"/>
      <c r="N29" s="7">
        <f t="shared" si="0"/>
        <v>20.33</v>
      </c>
      <c r="O29" s="93">
        <v>26</v>
      </c>
    </row>
    <row r="30" spans="2:15" ht="12.75">
      <c r="B30" s="15">
        <v>24</v>
      </c>
      <c r="C30" s="35">
        <v>2</v>
      </c>
      <c r="D30" s="35">
        <v>86781</v>
      </c>
      <c r="E30" s="35" t="s">
        <v>161</v>
      </c>
      <c r="F30" s="35" t="s">
        <v>162</v>
      </c>
      <c r="G30" s="35">
        <v>2012</v>
      </c>
      <c r="H30" s="66" t="s">
        <v>116</v>
      </c>
      <c r="I30" s="74" t="s">
        <v>35</v>
      </c>
      <c r="J30" s="83">
        <v>21.29</v>
      </c>
      <c r="K30" s="14"/>
      <c r="L30" s="83">
        <v>37.59</v>
      </c>
      <c r="M30" s="14"/>
      <c r="N30" s="7">
        <f t="shared" si="0"/>
        <v>21.29</v>
      </c>
      <c r="O30" s="92">
        <v>27</v>
      </c>
    </row>
    <row r="31" spans="2:15" ht="12.75">
      <c r="B31" s="15">
        <v>18</v>
      </c>
      <c r="C31" s="10">
        <v>2</v>
      </c>
      <c r="D31" s="35">
        <v>79021</v>
      </c>
      <c r="E31" s="35" t="s">
        <v>140</v>
      </c>
      <c r="F31" s="35" t="s">
        <v>141</v>
      </c>
      <c r="G31" s="35">
        <v>2013</v>
      </c>
      <c r="H31" s="66" t="s">
        <v>142</v>
      </c>
      <c r="I31" s="74" t="s">
        <v>35</v>
      </c>
      <c r="J31" s="83">
        <v>21.36</v>
      </c>
      <c r="K31" s="14"/>
      <c r="L31" s="83">
        <v>23.7</v>
      </c>
      <c r="M31" s="14"/>
      <c r="N31" s="7">
        <f t="shared" si="0"/>
        <v>21.36</v>
      </c>
      <c r="O31" s="92">
        <v>28</v>
      </c>
    </row>
    <row r="32" spans="2:15" ht="12.75">
      <c r="B32" s="9">
        <v>28</v>
      </c>
      <c r="C32" s="35">
        <v>2</v>
      </c>
      <c r="D32" s="35">
        <v>86481</v>
      </c>
      <c r="E32" s="35" t="s">
        <v>165</v>
      </c>
      <c r="F32" s="35" t="s">
        <v>166</v>
      </c>
      <c r="G32" s="35">
        <v>2013</v>
      </c>
      <c r="H32" s="66" t="s">
        <v>34</v>
      </c>
      <c r="I32" s="74" t="s">
        <v>35</v>
      </c>
      <c r="J32" s="84">
        <v>21.98</v>
      </c>
      <c r="K32" s="36"/>
      <c r="L32" s="84">
        <v>21.77</v>
      </c>
      <c r="M32" s="104"/>
      <c r="N32" s="7">
        <f t="shared" si="0"/>
        <v>21.77</v>
      </c>
      <c r="O32" s="93">
        <v>29</v>
      </c>
    </row>
    <row r="33" spans="2:15" ht="12.75">
      <c r="B33" s="15">
        <v>26</v>
      </c>
      <c r="C33" s="10">
        <v>2</v>
      </c>
      <c r="D33" s="35">
        <v>82501</v>
      </c>
      <c r="E33" s="35" t="s">
        <v>155</v>
      </c>
      <c r="F33" s="35" t="s">
        <v>127</v>
      </c>
      <c r="G33" s="35">
        <v>2014</v>
      </c>
      <c r="H33" s="66" t="s">
        <v>90</v>
      </c>
      <c r="I33" s="74" t="s">
        <v>27</v>
      </c>
      <c r="J33" s="83">
        <v>21.94</v>
      </c>
      <c r="K33" s="14"/>
      <c r="L33" s="83">
        <v>23.58</v>
      </c>
      <c r="M33" s="14"/>
      <c r="N33" s="7">
        <f t="shared" si="0"/>
        <v>21.94</v>
      </c>
      <c r="O33" s="92">
        <v>30</v>
      </c>
    </row>
    <row r="34" spans="2:15" ht="12.75">
      <c r="B34" s="15">
        <v>31</v>
      </c>
      <c r="C34" s="35">
        <v>1</v>
      </c>
      <c r="D34" s="35">
        <v>86431</v>
      </c>
      <c r="E34" s="35" t="s">
        <v>156</v>
      </c>
      <c r="F34" s="35" t="s">
        <v>157</v>
      </c>
      <c r="G34" s="35">
        <v>2011</v>
      </c>
      <c r="H34" s="66" t="s">
        <v>113</v>
      </c>
      <c r="I34" s="74" t="s">
        <v>35</v>
      </c>
      <c r="J34" s="84">
        <v>22.98</v>
      </c>
      <c r="K34" s="36"/>
      <c r="L34" s="84">
        <v>22</v>
      </c>
      <c r="M34" s="104"/>
      <c r="N34" s="7">
        <f t="shared" si="0"/>
        <v>22</v>
      </c>
      <c r="O34" s="92">
        <v>31</v>
      </c>
    </row>
    <row r="35" spans="2:15" ht="12.75">
      <c r="B35" s="9">
        <v>20</v>
      </c>
      <c r="C35" s="35">
        <v>2</v>
      </c>
      <c r="D35" s="35">
        <v>86861</v>
      </c>
      <c r="E35" s="35" t="s">
        <v>180</v>
      </c>
      <c r="F35" s="35" t="s">
        <v>181</v>
      </c>
      <c r="G35" s="35">
        <v>2014</v>
      </c>
      <c r="H35" s="66" t="s">
        <v>50</v>
      </c>
      <c r="I35" s="74" t="s">
        <v>35</v>
      </c>
      <c r="J35" s="83">
        <v>23.6</v>
      </c>
      <c r="K35" s="14"/>
      <c r="L35" s="83">
        <v>35.06</v>
      </c>
      <c r="M35" s="14"/>
      <c r="N35" s="7">
        <f t="shared" si="0"/>
        <v>23.6</v>
      </c>
      <c r="O35" s="93">
        <v>32</v>
      </c>
    </row>
    <row r="36" spans="2:15" ht="12.75">
      <c r="B36" s="15">
        <v>43</v>
      </c>
      <c r="C36" s="35">
        <v>1</v>
      </c>
      <c r="D36" s="35">
        <v>86441</v>
      </c>
      <c r="E36" s="35" t="s">
        <v>156</v>
      </c>
      <c r="F36" s="35" t="s">
        <v>147</v>
      </c>
      <c r="G36" s="35">
        <v>2013</v>
      </c>
      <c r="H36" s="66" t="s">
        <v>113</v>
      </c>
      <c r="I36" s="74" t="s">
        <v>35</v>
      </c>
      <c r="J36" s="84">
        <v>28.38</v>
      </c>
      <c r="K36" s="104"/>
      <c r="L36" s="84">
        <v>23.85</v>
      </c>
      <c r="M36" s="104"/>
      <c r="N36" s="7">
        <f t="shared" si="0"/>
        <v>23.85</v>
      </c>
      <c r="O36" s="92">
        <v>33</v>
      </c>
    </row>
    <row r="37" spans="2:15" ht="12.75">
      <c r="B37" s="15">
        <v>5</v>
      </c>
      <c r="C37" s="35">
        <v>1</v>
      </c>
      <c r="D37" s="35">
        <v>86771</v>
      </c>
      <c r="E37" s="35" t="s">
        <v>114</v>
      </c>
      <c r="F37" s="35" t="s">
        <v>115</v>
      </c>
      <c r="G37" s="35">
        <v>2012</v>
      </c>
      <c r="H37" s="66" t="s">
        <v>116</v>
      </c>
      <c r="I37" s="74" t="s">
        <v>35</v>
      </c>
      <c r="J37" s="83">
        <v>23.91</v>
      </c>
      <c r="K37" s="14"/>
      <c r="L37" s="83">
        <v>999</v>
      </c>
      <c r="M37" s="14" t="s">
        <v>353</v>
      </c>
      <c r="N37" s="7">
        <f t="shared" si="0"/>
        <v>23.91</v>
      </c>
      <c r="O37" s="92">
        <v>34</v>
      </c>
    </row>
    <row r="38" spans="2:15" ht="12.75">
      <c r="B38" s="9">
        <v>29</v>
      </c>
      <c r="C38" s="10">
        <v>1</v>
      </c>
      <c r="D38" s="35">
        <v>70181</v>
      </c>
      <c r="E38" s="35" t="s">
        <v>167</v>
      </c>
      <c r="F38" s="35" t="s">
        <v>120</v>
      </c>
      <c r="G38" s="35">
        <v>2011</v>
      </c>
      <c r="H38" s="66" t="s">
        <v>38</v>
      </c>
      <c r="I38" s="74" t="s">
        <v>35</v>
      </c>
      <c r="J38" s="83">
        <v>25.3</v>
      </c>
      <c r="K38" s="14"/>
      <c r="L38" s="83">
        <v>29.7</v>
      </c>
      <c r="M38" s="14"/>
      <c r="N38" s="7">
        <f t="shared" si="0"/>
        <v>25.3</v>
      </c>
      <c r="O38" s="93">
        <v>35</v>
      </c>
    </row>
    <row r="39" spans="2:15" ht="12.75">
      <c r="B39" s="15">
        <v>34</v>
      </c>
      <c r="C39" s="10">
        <v>2</v>
      </c>
      <c r="D39" s="35">
        <v>86851</v>
      </c>
      <c r="E39" s="35" t="s">
        <v>107</v>
      </c>
      <c r="F39" s="35" t="s">
        <v>143</v>
      </c>
      <c r="G39" s="35">
        <v>2015</v>
      </c>
      <c r="H39" s="66" t="s">
        <v>50</v>
      </c>
      <c r="I39" s="74" t="s">
        <v>35</v>
      </c>
      <c r="J39" s="83">
        <v>27.4</v>
      </c>
      <c r="K39" s="14"/>
      <c r="L39" s="83">
        <v>36.87</v>
      </c>
      <c r="M39" s="14"/>
      <c r="N39" s="7">
        <f t="shared" si="0"/>
        <v>27.4</v>
      </c>
      <c r="O39" s="92">
        <v>36</v>
      </c>
    </row>
    <row r="40" spans="2:15" ht="12.75">
      <c r="B40" s="15">
        <v>33</v>
      </c>
      <c r="C40" s="10">
        <v>1</v>
      </c>
      <c r="D40" s="35">
        <v>86791</v>
      </c>
      <c r="E40" s="35" t="s">
        <v>163</v>
      </c>
      <c r="F40" s="35" t="s">
        <v>112</v>
      </c>
      <c r="G40" s="35">
        <v>2014</v>
      </c>
      <c r="H40" s="66" t="s">
        <v>116</v>
      </c>
      <c r="I40" s="74" t="s">
        <v>35</v>
      </c>
      <c r="J40" s="83">
        <v>27.54</v>
      </c>
      <c r="K40" s="14"/>
      <c r="L40" s="83">
        <v>28.5</v>
      </c>
      <c r="M40" s="14"/>
      <c r="N40" s="7">
        <f t="shared" si="0"/>
        <v>27.54</v>
      </c>
      <c r="O40" s="92">
        <v>37</v>
      </c>
    </row>
    <row r="41" spans="2:15" ht="12.75">
      <c r="B41" s="9">
        <v>32</v>
      </c>
      <c r="C41" s="35">
        <v>2</v>
      </c>
      <c r="D41" s="35">
        <v>86661</v>
      </c>
      <c r="E41" s="35" t="s">
        <v>146</v>
      </c>
      <c r="F41" s="35" t="s">
        <v>106</v>
      </c>
      <c r="G41" s="35">
        <v>2014</v>
      </c>
      <c r="H41" s="66" t="s">
        <v>53</v>
      </c>
      <c r="I41" s="74" t="s">
        <v>35</v>
      </c>
      <c r="J41" s="84">
        <v>27.91</v>
      </c>
      <c r="K41" s="36"/>
      <c r="L41" s="84">
        <v>999</v>
      </c>
      <c r="M41" s="104" t="s">
        <v>356</v>
      </c>
      <c r="N41" s="7">
        <f t="shared" si="0"/>
        <v>27.91</v>
      </c>
      <c r="O41" s="93">
        <v>38</v>
      </c>
    </row>
    <row r="42" spans="2:15" ht="12.75">
      <c r="B42" s="15">
        <v>44</v>
      </c>
      <c r="C42" s="10">
        <v>2</v>
      </c>
      <c r="D42" s="35">
        <v>86701</v>
      </c>
      <c r="E42" s="35" t="s">
        <v>148</v>
      </c>
      <c r="F42" s="35" t="s">
        <v>149</v>
      </c>
      <c r="G42" s="35">
        <v>2014</v>
      </c>
      <c r="H42" s="66" t="s">
        <v>53</v>
      </c>
      <c r="I42" s="74" t="s">
        <v>35</v>
      </c>
      <c r="J42" s="83">
        <v>28.3</v>
      </c>
      <c r="K42" s="17"/>
      <c r="L42" s="83">
        <v>28.05</v>
      </c>
      <c r="M42" s="14"/>
      <c r="N42" s="7">
        <f t="shared" si="0"/>
        <v>28.05</v>
      </c>
      <c r="O42" s="92">
        <v>39</v>
      </c>
    </row>
    <row r="43" spans="2:15" ht="12.75">
      <c r="B43" s="15">
        <v>22</v>
      </c>
      <c r="C43" s="10">
        <v>2</v>
      </c>
      <c r="D43" s="35">
        <v>86421</v>
      </c>
      <c r="E43" s="35" t="s">
        <v>111</v>
      </c>
      <c r="F43" s="35" t="s">
        <v>145</v>
      </c>
      <c r="G43" s="35">
        <v>2014</v>
      </c>
      <c r="H43" s="66" t="s">
        <v>113</v>
      </c>
      <c r="I43" s="74" t="s">
        <v>35</v>
      </c>
      <c r="J43" s="83">
        <v>31.97</v>
      </c>
      <c r="K43" s="17"/>
      <c r="L43" s="83">
        <v>28.15</v>
      </c>
      <c r="M43" s="14"/>
      <c r="N43" s="7">
        <f t="shared" si="0"/>
        <v>28.15</v>
      </c>
      <c r="O43" s="92">
        <v>40</v>
      </c>
    </row>
    <row r="44" spans="2:15" ht="12.75">
      <c r="B44" s="15">
        <v>35</v>
      </c>
      <c r="C44" s="10">
        <v>1</v>
      </c>
      <c r="D44" s="68">
        <v>86581</v>
      </c>
      <c r="E44" s="35" t="s">
        <v>134</v>
      </c>
      <c r="F44" s="35" t="s">
        <v>160</v>
      </c>
      <c r="G44" s="35">
        <v>2013</v>
      </c>
      <c r="H44" s="66" t="s">
        <v>159</v>
      </c>
      <c r="I44" s="74" t="s">
        <v>31</v>
      </c>
      <c r="J44" s="84">
        <v>999</v>
      </c>
      <c r="K44" s="104" t="s">
        <v>352</v>
      </c>
      <c r="L44" s="84">
        <v>34.24</v>
      </c>
      <c r="M44" s="104"/>
      <c r="N44" s="7">
        <f t="shared" si="0"/>
        <v>34.24</v>
      </c>
      <c r="O44" s="93">
        <v>41</v>
      </c>
    </row>
    <row r="45" spans="2:15" ht="12.75">
      <c r="B45" s="15">
        <v>7</v>
      </c>
      <c r="C45" s="35">
        <v>1</v>
      </c>
      <c r="D45" s="35">
        <v>86501</v>
      </c>
      <c r="E45" s="35" t="s">
        <v>119</v>
      </c>
      <c r="F45" s="35" t="s">
        <v>120</v>
      </c>
      <c r="G45" s="35">
        <v>2014</v>
      </c>
      <c r="H45" s="66" t="s">
        <v>59</v>
      </c>
      <c r="I45" s="74" t="s">
        <v>35</v>
      </c>
      <c r="J45" s="83">
        <v>37.77</v>
      </c>
      <c r="K45" s="17"/>
      <c r="L45" s="83">
        <v>34.87</v>
      </c>
      <c r="M45" s="17"/>
      <c r="N45" s="7">
        <f t="shared" si="0"/>
        <v>34.87</v>
      </c>
      <c r="O45" s="92">
        <v>42</v>
      </c>
    </row>
    <row r="46" spans="2:15" ht="12.75">
      <c r="B46" s="9">
        <v>17</v>
      </c>
      <c r="C46" s="13">
        <v>1</v>
      </c>
      <c r="D46" s="35">
        <v>86511</v>
      </c>
      <c r="E46" s="35" t="s">
        <v>138</v>
      </c>
      <c r="F46" s="35" t="s">
        <v>139</v>
      </c>
      <c r="G46" s="35">
        <v>2015</v>
      </c>
      <c r="H46" s="66" t="s">
        <v>59</v>
      </c>
      <c r="I46" s="74" t="s">
        <v>35</v>
      </c>
      <c r="J46" s="83">
        <v>999</v>
      </c>
      <c r="K46" s="14" t="s">
        <v>351</v>
      </c>
      <c r="L46" s="83">
        <v>41.15</v>
      </c>
      <c r="M46" s="14"/>
      <c r="N46" s="7">
        <f t="shared" si="0"/>
        <v>41.15</v>
      </c>
      <c r="O46" s="92">
        <v>43</v>
      </c>
    </row>
    <row r="47" spans="2:15" ht="13.5" thickBot="1">
      <c r="B47" s="15">
        <v>47</v>
      </c>
      <c r="C47" s="35">
        <v>1</v>
      </c>
      <c r="D47" s="35">
        <v>86811</v>
      </c>
      <c r="E47" s="35" t="s">
        <v>169</v>
      </c>
      <c r="F47" s="35" t="s">
        <v>106</v>
      </c>
      <c r="G47" s="35">
        <v>2015</v>
      </c>
      <c r="H47" s="66" t="s">
        <v>44</v>
      </c>
      <c r="I47" s="74" t="s">
        <v>35</v>
      </c>
      <c r="J47" s="86">
        <v>999</v>
      </c>
      <c r="K47" s="104" t="s">
        <v>358</v>
      </c>
      <c r="L47" s="86">
        <v>999</v>
      </c>
      <c r="M47" s="104" t="s">
        <v>357</v>
      </c>
      <c r="N47" s="75">
        <f t="shared" si="0"/>
        <v>999</v>
      </c>
      <c r="O47" s="93">
        <v>44</v>
      </c>
    </row>
    <row r="48" spans="2:15" ht="12.75">
      <c r="B48" s="12"/>
      <c r="C48" s="68"/>
      <c r="D48" s="45"/>
      <c r="E48" s="45"/>
      <c r="F48" s="45"/>
      <c r="G48" s="45"/>
      <c r="H48" s="46"/>
      <c r="I48" s="46"/>
      <c r="J48" s="70"/>
      <c r="K48" s="71"/>
      <c r="L48" s="70"/>
      <c r="M48" s="71"/>
      <c r="N48" s="72"/>
      <c r="O48" s="64"/>
    </row>
    <row r="49" spans="2:15" ht="12.75">
      <c r="B49" s="67"/>
      <c r="C49" s="12"/>
      <c r="J49" s="73"/>
      <c r="K49" s="73"/>
      <c r="L49" s="73"/>
      <c r="M49" s="73"/>
      <c r="N49" s="73"/>
      <c r="O49" s="73"/>
    </row>
    <row r="50" spans="6:9" ht="12.75">
      <c r="F50" s="136"/>
      <c r="G50" s="136"/>
      <c r="H50" s="136"/>
      <c r="I50" s="63"/>
    </row>
    <row r="51" spans="4:9" ht="12.75">
      <c r="D51" s="12"/>
      <c r="E51" s="12"/>
      <c r="F51" s="12"/>
      <c r="G51" s="12"/>
      <c r="H51" s="42"/>
      <c r="I51" s="42"/>
    </row>
  </sheetData>
  <sheetProtection/>
  <mergeCells count="2">
    <mergeCell ref="B1:O1"/>
    <mergeCell ref="F50:H5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O71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10.8515625" style="0" customWidth="1"/>
    <col min="5" max="6" width="15.7109375" style="0" customWidth="1"/>
    <col min="7" max="7" width="9.7109375" style="0" customWidth="1"/>
    <col min="8" max="8" width="18.7109375" style="0" customWidth="1"/>
    <col min="9" max="9" width="14.8515625" style="0" customWidth="1"/>
    <col min="10" max="10" width="9.7109375" style="0" customWidth="1"/>
    <col min="11" max="11" width="0.2890625" style="0" customWidth="1"/>
    <col min="12" max="12" width="9.7109375" style="0" customWidth="1"/>
    <col min="13" max="13" width="0.2890625" style="0" customWidth="1"/>
    <col min="14" max="15" width="14.7109375" style="0" customWidth="1"/>
  </cols>
  <sheetData>
    <row r="1" spans="2:15" ht="12.75">
      <c r="B1" s="137" t="s">
        <v>18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ht="13.5" thickBot="1"/>
    <row r="3" spans="2:15" ht="13.5" thickBot="1">
      <c r="B3" s="8" t="s">
        <v>6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94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9">
        <v>65</v>
      </c>
      <c r="C4" s="26">
        <v>1</v>
      </c>
      <c r="D4" s="35">
        <v>65852</v>
      </c>
      <c r="E4" s="35" t="s">
        <v>198</v>
      </c>
      <c r="F4" s="35" t="s">
        <v>199</v>
      </c>
      <c r="G4" s="35">
        <v>2009</v>
      </c>
      <c r="H4" s="65" t="s">
        <v>190</v>
      </c>
      <c r="I4" s="74" t="s">
        <v>31</v>
      </c>
      <c r="J4" s="95">
        <v>15.8</v>
      </c>
      <c r="K4" s="104"/>
      <c r="L4" s="95">
        <v>12.81</v>
      </c>
      <c r="M4" s="36"/>
      <c r="N4" s="7">
        <f aca="true" t="shared" si="0" ref="N4:N57">MIN(J4,L4)</f>
        <v>12.81</v>
      </c>
      <c r="O4" s="93">
        <v>1</v>
      </c>
    </row>
    <row r="5" spans="2:15" ht="12.75">
      <c r="B5" s="9">
        <v>23</v>
      </c>
      <c r="C5" s="10">
        <v>1</v>
      </c>
      <c r="D5" s="35">
        <v>30892</v>
      </c>
      <c r="E5" s="35" t="s">
        <v>234</v>
      </c>
      <c r="F5" s="35" t="s">
        <v>84</v>
      </c>
      <c r="G5" s="35">
        <v>2008</v>
      </c>
      <c r="H5" s="65" t="s">
        <v>50</v>
      </c>
      <c r="I5" s="74" t="s">
        <v>35</v>
      </c>
      <c r="J5" s="95">
        <v>14.27</v>
      </c>
      <c r="K5" s="36"/>
      <c r="L5" s="95">
        <v>13.03</v>
      </c>
      <c r="M5" s="36"/>
      <c r="N5" s="7">
        <f t="shared" si="0"/>
        <v>13.03</v>
      </c>
      <c r="O5" s="93">
        <v>2</v>
      </c>
    </row>
    <row r="6" spans="2:15" ht="12.75">
      <c r="B6" s="9">
        <v>3</v>
      </c>
      <c r="C6" s="35">
        <v>1</v>
      </c>
      <c r="D6" s="35">
        <v>30902</v>
      </c>
      <c r="E6" s="35" t="s">
        <v>232</v>
      </c>
      <c r="F6" s="35" t="s">
        <v>233</v>
      </c>
      <c r="G6" s="35">
        <v>2008</v>
      </c>
      <c r="H6" s="65" t="s">
        <v>50</v>
      </c>
      <c r="I6" s="74" t="s">
        <v>35</v>
      </c>
      <c r="J6" s="83">
        <v>13.09</v>
      </c>
      <c r="K6" s="14"/>
      <c r="L6" s="83">
        <v>14.81</v>
      </c>
      <c r="M6" s="14"/>
      <c r="N6" s="7">
        <f t="shared" si="0"/>
        <v>13.09</v>
      </c>
      <c r="O6" s="93">
        <v>3</v>
      </c>
    </row>
    <row r="7" spans="2:15" ht="12.75">
      <c r="B7" s="9">
        <v>63</v>
      </c>
      <c r="C7" s="26">
        <v>1</v>
      </c>
      <c r="D7" s="35">
        <v>70332</v>
      </c>
      <c r="E7" s="35" t="s">
        <v>278</v>
      </c>
      <c r="F7" s="35" t="s">
        <v>202</v>
      </c>
      <c r="G7" s="35">
        <v>2007</v>
      </c>
      <c r="H7" s="65" t="s">
        <v>41</v>
      </c>
      <c r="I7" s="74" t="s">
        <v>27</v>
      </c>
      <c r="J7" s="95">
        <v>13.62</v>
      </c>
      <c r="K7" s="104"/>
      <c r="L7" s="95">
        <v>13.17</v>
      </c>
      <c r="M7" s="36"/>
      <c r="N7" s="7">
        <f t="shared" si="0"/>
        <v>13.17</v>
      </c>
      <c r="O7" s="93">
        <v>4</v>
      </c>
    </row>
    <row r="8" spans="2:15" ht="12.75">
      <c r="B8" s="9">
        <v>61</v>
      </c>
      <c r="C8" s="26">
        <v>1</v>
      </c>
      <c r="D8" s="35">
        <v>70642</v>
      </c>
      <c r="E8" s="35" t="s">
        <v>291</v>
      </c>
      <c r="F8" s="35" t="s">
        <v>201</v>
      </c>
      <c r="G8" s="35">
        <v>2008</v>
      </c>
      <c r="H8" s="65" t="s">
        <v>292</v>
      </c>
      <c r="I8" s="74" t="s">
        <v>27</v>
      </c>
      <c r="J8" s="95">
        <v>19.44</v>
      </c>
      <c r="K8" s="104"/>
      <c r="L8" s="95">
        <v>13.22</v>
      </c>
      <c r="M8" s="36"/>
      <c r="N8" s="7">
        <f t="shared" si="0"/>
        <v>13.22</v>
      </c>
      <c r="O8" s="93">
        <v>5</v>
      </c>
    </row>
    <row r="9" spans="2:15" ht="12.75">
      <c r="B9" s="9">
        <v>13</v>
      </c>
      <c r="C9" s="10">
        <v>1</v>
      </c>
      <c r="D9" s="35">
        <v>70522</v>
      </c>
      <c r="E9" s="35" t="s">
        <v>287</v>
      </c>
      <c r="F9" s="35" t="s">
        <v>101</v>
      </c>
      <c r="G9" s="35">
        <v>2008</v>
      </c>
      <c r="H9" s="65" t="s">
        <v>65</v>
      </c>
      <c r="I9" s="74" t="s">
        <v>27</v>
      </c>
      <c r="J9" s="83">
        <v>13.45</v>
      </c>
      <c r="K9" s="14"/>
      <c r="L9" s="83">
        <v>14.06</v>
      </c>
      <c r="M9" s="14"/>
      <c r="N9" s="7">
        <f t="shared" si="0"/>
        <v>13.45</v>
      </c>
      <c r="O9" s="93">
        <v>6</v>
      </c>
    </row>
    <row r="10" spans="2:15" ht="12.75">
      <c r="B10" s="9">
        <v>55</v>
      </c>
      <c r="C10" s="26">
        <v>1</v>
      </c>
      <c r="D10" s="35">
        <v>58502</v>
      </c>
      <c r="E10" s="35" t="s">
        <v>189</v>
      </c>
      <c r="F10" s="35" t="s">
        <v>197</v>
      </c>
      <c r="G10" s="35">
        <v>2007</v>
      </c>
      <c r="H10" s="65" t="s">
        <v>190</v>
      </c>
      <c r="I10" s="74" t="s">
        <v>31</v>
      </c>
      <c r="J10" s="95">
        <v>13.79</v>
      </c>
      <c r="K10" s="104"/>
      <c r="L10" s="95">
        <v>14.05</v>
      </c>
      <c r="M10" s="36"/>
      <c r="N10" s="7">
        <f t="shared" si="0"/>
        <v>13.79</v>
      </c>
      <c r="O10" s="93">
        <v>7</v>
      </c>
    </row>
    <row r="11" spans="2:15" ht="12.75">
      <c r="B11" s="9">
        <v>53</v>
      </c>
      <c r="C11" s="26">
        <v>1</v>
      </c>
      <c r="D11" s="35">
        <v>70542</v>
      </c>
      <c r="E11" s="35" t="s">
        <v>289</v>
      </c>
      <c r="F11" s="35" t="s">
        <v>290</v>
      </c>
      <c r="G11" s="35">
        <v>2009</v>
      </c>
      <c r="H11" s="65" t="s">
        <v>65</v>
      </c>
      <c r="I11" s="74" t="s">
        <v>27</v>
      </c>
      <c r="J11" s="95">
        <v>14</v>
      </c>
      <c r="K11" s="36"/>
      <c r="L11" s="95">
        <v>14.73</v>
      </c>
      <c r="M11" s="36"/>
      <c r="N11" s="7">
        <f t="shared" si="0"/>
        <v>14</v>
      </c>
      <c r="O11" s="93">
        <v>8</v>
      </c>
    </row>
    <row r="12" spans="2:15" ht="12.75">
      <c r="B12" s="9">
        <v>46</v>
      </c>
      <c r="C12" s="26">
        <v>2</v>
      </c>
      <c r="D12" s="35">
        <v>69992</v>
      </c>
      <c r="E12" s="35" t="s">
        <v>271</v>
      </c>
      <c r="F12" s="35" t="s">
        <v>29</v>
      </c>
      <c r="G12" s="35">
        <v>2009</v>
      </c>
      <c r="H12" s="65" t="s">
        <v>272</v>
      </c>
      <c r="I12" s="74" t="s">
        <v>27</v>
      </c>
      <c r="J12" s="95">
        <v>15.18</v>
      </c>
      <c r="K12" s="36"/>
      <c r="L12" s="95">
        <v>14.14</v>
      </c>
      <c r="M12" s="36"/>
      <c r="N12" s="7">
        <f t="shared" si="0"/>
        <v>14.14</v>
      </c>
      <c r="O12" s="93">
        <v>9</v>
      </c>
    </row>
    <row r="13" spans="2:15" ht="12.75">
      <c r="B13" s="9">
        <v>12</v>
      </c>
      <c r="C13" s="10">
        <v>2</v>
      </c>
      <c r="D13" s="35">
        <v>36042</v>
      </c>
      <c r="E13" s="35" t="s">
        <v>284</v>
      </c>
      <c r="F13" s="35" t="s">
        <v>49</v>
      </c>
      <c r="G13" s="35">
        <v>2008</v>
      </c>
      <c r="H13" s="65" t="s">
        <v>142</v>
      </c>
      <c r="I13" s="74" t="s">
        <v>35</v>
      </c>
      <c r="J13" s="83">
        <v>14.28</v>
      </c>
      <c r="K13" s="14"/>
      <c r="L13" s="83">
        <v>25.12</v>
      </c>
      <c r="M13" s="14"/>
      <c r="N13" s="7">
        <f t="shared" si="0"/>
        <v>14.28</v>
      </c>
      <c r="O13" s="93">
        <v>10</v>
      </c>
    </row>
    <row r="14" spans="2:15" ht="12.75">
      <c r="B14" s="9">
        <v>27</v>
      </c>
      <c r="C14" s="10">
        <v>1</v>
      </c>
      <c r="D14" s="35">
        <v>59322</v>
      </c>
      <c r="E14" s="35" t="s">
        <v>277</v>
      </c>
      <c r="F14" s="35" t="s">
        <v>101</v>
      </c>
      <c r="G14" s="35">
        <v>2009</v>
      </c>
      <c r="H14" s="65" t="s">
        <v>41</v>
      </c>
      <c r="I14" s="74" t="s">
        <v>27</v>
      </c>
      <c r="J14" s="83">
        <v>14.34</v>
      </c>
      <c r="K14" s="14"/>
      <c r="L14" s="83">
        <v>14.4</v>
      </c>
      <c r="M14" s="14" t="s">
        <v>373</v>
      </c>
      <c r="N14" s="7">
        <f t="shared" si="0"/>
        <v>14.34</v>
      </c>
      <c r="O14" s="93">
        <v>11</v>
      </c>
    </row>
    <row r="15" spans="2:15" ht="12.75">
      <c r="B15" s="9">
        <v>5</v>
      </c>
      <c r="C15" s="10">
        <v>1</v>
      </c>
      <c r="D15" s="13">
        <v>14942</v>
      </c>
      <c r="E15" s="13" t="s">
        <v>222</v>
      </c>
      <c r="F15" s="13" t="s">
        <v>49</v>
      </c>
      <c r="G15" s="13">
        <v>2007</v>
      </c>
      <c r="H15" s="66" t="s">
        <v>113</v>
      </c>
      <c r="I15" s="76" t="s">
        <v>35</v>
      </c>
      <c r="J15" s="83">
        <v>15.33</v>
      </c>
      <c r="K15" s="14"/>
      <c r="L15" s="83">
        <v>14.43</v>
      </c>
      <c r="M15" s="14"/>
      <c r="N15" s="7">
        <f t="shared" si="0"/>
        <v>14.43</v>
      </c>
      <c r="O15" s="93">
        <v>12</v>
      </c>
    </row>
    <row r="16" spans="2:15" ht="12.75">
      <c r="B16" s="9">
        <v>67</v>
      </c>
      <c r="C16" s="26">
        <v>1</v>
      </c>
      <c r="D16" s="35">
        <v>58102</v>
      </c>
      <c r="E16" s="35" t="s">
        <v>214</v>
      </c>
      <c r="F16" s="35" t="s">
        <v>37</v>
      </c>
      <c r="G16" s="35">
        <v>2009</v>
      </c>
      <c r="H16" s="65" t="s">
        <v>30</v>
      </c>
      <c r="I16" s="74" t="s">
        <v>31</v>
      </c>
      <c r="J16" s="95">
        <v>14.62</v>
      </c>
      <c r="K16" s="104"/>
      <c r="L16" s="95">
        <v>14.51</v>
      </c>
      <c r="M16" s="36"/>
      <c r="N16" s="7">
        <f t="shared" si="0"/>
        <v>14.51</v>
      </c>
      <c r="O16" s="93">
        <v>13</v>
      </c>
    </row>
    <row r="17" spans="2:15" ht="12.75">
      <c r="B17" s="9">
        <v>14</v>
      </c>
      <c r="C17" s="35">
        <v>2</v>
      </c>
      <c r="D17" s="35">
        <v>40012</v>
      </c>
      <c r="E17" s="35" t="s">
        <v>215</v>
      </c>
      <c r="F17" s="35" t="s">
        <v>216</v>
      </c>
      <c r="G17" s="35">
        <v>2009</v>
      </c>
      <c r="H17" s="65" t="s">
        <v>85</v>
      </c>
      <c r="I17" s="74" t="s">
        <v>35</v>
      </c>
      <c r="J17" s="95">
        <v>20.04</v>
      </c>
      <c r="K17" s="36"/>
      <c r="L17" s="95">
        <v>14.511</v>
      </c>
      <c r="M17" s="36"/>
      <c r="N17" s="7">
        <f t="shared" si="0"/>
        <v>14.511</v>
      </c>
      <c r="O17" s="93">
        <v>14</v>
      </c>
    </row>
    <row r="18" spans="2:15" ht="12.75">
      <c r="B18" s="9">
        <v>51</v>
      </c>
      <c r="C18" s="26">
        <v>1</v>
      </c>
      <c r="D18" s="35">
        <v>46242</v>
      </c>
      <c r="E18" s="35" t="s">
        <v>279</v>
      </c>
      <c r="F18" s="35" t="s">
        <v>260</v>
      </c>
      <c r="G18" s="35">
        <v>2007</v>
      </c>
      <c r="H18" s="65" t="s">
        <v>280</v>
      </c>
      <c r="I18" s="74" t="s">
        <v>31</v>
      </c>
      <c r="J18" s="95">
        <v>14.61</v>
      </c>
      <c r="K18" s="36"/>
      <c r="L18" s="95">
        <v>15.42</v>
      </c>
      <c r="M18" s="36"/>
      <c r="N18" s="7">
        <f t="shared" si="0"/>
        <v>14.61</v>
      </c>
      <c r="O18" s="93">
        <v>15</v>
      </c>
    </row>
    <row r="19" spans="2:15" ht="12.75">
      <c r="B19" s="9">
        <v>2</v>
      </c>
      <c r="C19" s="10">
        <v>2</v>
      </c>
      <c r="D19" s="35">
        <v>43282</v>
      </c>
      <c r="E19" s="35" t="s">
        <v>215</v>
      </c>
      <c r="F19" s="35" t="s">
        <v>101</v>
      </c>
      <c r="G19" s="35">
        <v>2010</v>
      </c>
      <c r="H19" s="65" t="s">
        <v>85</v>
      </c>
      <c r="I19" s="74" t="s">
        <v>35</v>
      </c>
      <c r="J19" s="83">
        <v>16.04</v>
      </c>
      <c r="K19" s="14"/>
      <c r="L19" s="83">
        <v>14.69</v>
      </c>
      <c r="M19" s="14"/>
      <c r="N19" s="7">
        <f t="shared" si="0"/>
        <v>14.69</v>
      </c>
      <c r="O19" s="93">
        <v>16</v>
      </c>
    </row>
    <row r="20" spans="2:15" ht="12.75">
      <c r="B20" s="9">
        <v>29</v>
      </c>
      <c r="C20" s="10">
        <v>1</v>
      </c>
      <c r="D20" s="35">
        <v>70162</v>
      </c>
      <c r="E20" s="35" t="s">
        <v>244</v>
      </c>
      <c r="F20" s="35" t="s">
        <v>238</v>
      </c>
      <c r="G20" s="35">
        <v>2010</v>
      </c>
      <c r="H20" s="65" t="s">
        <v>245</v>
      </c>
      <c r="I20" s="74" t="s">
        <v>27</v>
      </c>
      <c r="J20" s="83">
        <v>14.741</v>
      </c>
      <c r="K20" s="14"/>
      <c r="L20" s="83">
        <v>17.15</v>
      </c>
      <c r="M20" s="14"/>
      <c r="N20" s="7">
        <f t="shared" si="0"/>
        <v>14.741</v>
      </c>
      <c r="O20" s="93">
        <v>17</v>
      </c>
    </row>
    <row r="21" spans="2:15" ht="12.75">
      <c r="B21" s="9">
        <v>8</v>
      </c>
      <c r="C21" s="35">
        <v>2</v>
      </c>
      <c r="D21" s="13">
        <v>54682</v>
      </c>
      <c r="E21" s="13" t="s">
        <v>92</v>
      </c>
      <c r="F21" s="13" t="s">
        <v>202</v>
      </c>
      <c r="G21" s="13">
        <v>2009</v>
      </c>
      <c r="H21" s="66" t="s">
        <v>116</v>
      </c>
      <c r="I21" s="76" t="s">
        <v>35</v>
      </c>
      <c r="J21" s="95">
        <v>14.87</v>
      </c>
      <c r="K21" s="36"/>
      <c r="L21" s="95">
        <v>18.02</v>
      </c>
      <c r="M21" s="36"/>
      <c r="N21" s="7">
        <f t="shared" si="0"/>
        <v>14.87</v>
      </c>
      <c r="O21" s="93">
        <v>18</v>
      </c>
    </row>
    <row r="22" spans="2:15" ht="12.75">
      <c r="B22" s="9">
        <v>30</v>
      </c>
      <c r="C22" s="10">
        <v>2</v>
      </c>
      <c r="D22" s="35">
        <v>62752</v>
      </c>
      <c r="E22" s="35" t="s">
        <v>209</v>
      </c>
      <c r="F22" s="35" t="s">
        <v>29</v>
      </c>
      <c r="G22" s="35">
        <v>2010</v>
      </c>
      <c r="H22" s="65" t="s">
        <v>30</v>
      </c>
      <c r="I22" s="74" t="s">
        <v>31</v>
      </c>
      <c r="J22" s="83">
        <v>22.32</v>
      </c>
      <c r="K22" s="14"/>
      <c r="L22" s="83">
        <v>14.9</v>
      </c>
      <c r="M22" s="14"/>
      <c r="N22" s="7">
        <f t="shared" si="0"/>
        <v>14.9</v>
      </c>
      <c r="O22" s="93">
        <v>19</v>
      </c>
    </row>
    <row r="23" spans="2:15" ht="12.75">
      <c r="B23" s="9">
        <v>28</v>
      </c>
      <c r="C23" s="26">
        <v>2</v>
      </c>
      <c r="D23" s="26">
        <v>61902</v>
      </c>
      <c r="E23" s="26" t="s">
        <v>194</v>
      </c>
      <c r="F23" s="26" t="s">
        <v>195</v>
      </c>
      <c r="G23" s="26">
        <v>2009</v>
      </c>
      <c r="H23" s="30" t="s">
        <v>190</v>
      </c>
      <c r="I23" s="34" t="s">
        <v>31</v>
      </c>
      <c r="J23" s="83">
        <v>15.1</v>
      </c>
      <c r="K23" s="14"/>
      <c r="L23" s="83">
        <v>14.96</v>
      </c>
      <c r="M23" s="14"/>
      <c r="N23" s="7">
        <f t="shared" si="0"/>
        <v>14.96</v>
      </c>
      <c r="O23" s="93">
        <v>20</v>
      </c>
    </row>
    <row r="24" spans="2:15" ht="12.75">
      <c r="B24" s="9">
        <v>72</v>
      </c>
      <c r="C24" s="26">
        <v>2</v>
      </c>
      <c r="D24" s="35">
        <v>70502</v>
      </c>
      <c r="E24" s="35" t="s">
        <v>276</v>
      </c>
      <c r="F24" s="35" t="s">
        <v>55</v>
      </c>
      <c r="G24" s="35">
        <v>2010</v>
      </c>
      <c r="H24" s="65" t="s">
        <v>275</v>
      </c>
      <c r="I24" s="74" t="s">
        <v>35</v>
      </c>
      <c r="J24" s="95">
        <v>14.97</v>
      </c>
      <c r="K24" s="104"/>
      <c r="L24" s="95">
        <v>35.53</v>
      </c>
      <c r="M24" s="36"/>
      <c r="N24" s="7">
        <f t="shared" si="0"/>
        <v>14.97</v>
      </c>
      <c r="O24" s="93">
        <v>21</v>
      </c>
    </row>
    <row r="25" spans="2:15" ht="12.75">
      <c r="B25" s="9">
        <v>74</v>
      </c>
      <c r="C25" s="47">
        <v>2</v>
      </c>
      <c r="D25" s="48">
        <v>18012</v>
      </c>
      <c r="E25" s="48" t="s">
        <v>200</v>
      </c>
      <c r="F25" s="48" t="s">
        <v>201</v>
      </c>
      <c r="G25" s="48">
        <v>2008</v>
      </c>
      <c r="H25" s="115" t="s">
        <v>190</v>
      </c>
      <c r="I25" s="117" t="s">
        <v>31</v>
      </c>
      <c r="J25" s="118">
        <v>15.5</v>
      </c>
      <c r="K25" s="105"/>
      <c r="L25" s="118">
        <v>15.16</v>
      </c>
      <c r="M25" s="49"/>
      <c r="N25" s="7">
        <f t="shared" si="0"/>
        <v>15.16</v>
      </c>
      <c r="O25" s="93">
        <v>22</v>
      </c>
    </row>
    <row r="26" spans="2:15" ht="12.75">
      <c r="B26" s="9">
        <v>21</v>
      </c>
      <c r="C26" s="19">
        <v>1</v>
      </c>
      <c r="D26" s="35">
        <v>30752</v>
      </c>
      <c r="E26" s="35" t="s">
        <v>211</v>
      </c>
      <c r="F26" s="35" t="s">
        <v>212</v>
      </c>
      <c r="G26" s="35">
        <v>2007</v>
      </c>
      <c r="H26" s="65" t="s">
        <v>30</v>
      </c>
      <c r="I26" s="74" t="s">
        <v>31</v>
      </c>
      <c r="J26" s="96">
        <v>15.54</v>
      </c>
      <c r="K26" s="20"/>
      <c r="L26" s="96">
        <v>15.18</v>
      </c>
      <c r="M26" s="20"/>
      <c r="N26" s="7">
        <f t="shared" si="0"/>
        <v>15.18</v>
      </c>
      <c r="O26" s="93">
        <v>23</v>
      </c>
    </row>
    <row r="27" spans="2:15" ht="12.75">
      <c r="B27" s="9">
        <v>41</v>
      </c>
      <c r="C27" s="26">
        <v>1</v>
      </c>
      <c r="D27" s="35">
        <v>36092</v>
      </c>
      <c r="E27" s="35" t="s">
        <v>239</v>
      </c>
      <c r="F27" s="35" t="s">
        <v>202</v>
      </c>
      <c r="G27" s="35">
        <v>2008</v>
      </c>
      <c r="H27" s="65" t="s">
        <v>53</v>
      </c>
      <c r="I27" s="74" t="s">
        <v>35</v>
      </c>
      <c r="J27" s="95">
        <v>20.99</v>
      </c>
      <c r="K27" s="36"/>
      <c r="L27" s="95">
        <v>15.22</v>
      </c>
      <c r="M27" s="36"/>
      <c r="N27" s="7">
        <f t="shared" si="0"/>
        <v>15.22</v>
      </c>
      <c r="O27" s="93">
        <v>24</v>
      </c>
    </row>
    <row r="28" spans="2:15" ht="12.75">
      <c r="B28" s="9">
        <v>60</v>
      </c>
      <c r="C28" s="26">
        <v>2</v>
      </c>
      <c r="D28" s="35">
        <v>56802</v>
      </c>
      <c r="E28" s="35" t="s">
        <v>261</v>
      </c>
      <c r="F28" s="35" t="s">
        <v>204</v>
      </c>
      <c r="G28" s="35">
        <v>2009</v>
      </c>
      <c r="H28" s="65" t="s">
        <v>47</v>
      </c>
      <c r="I28" s="74" t="s">
        <v>35</v>
      </c>
      <c r="J28" s="95">
        <v>18.03</v>
      </c>
      <c r="K28" s="104"/>
      <c r="L28" s="95">
        <v>15.23</v>
      </c>
      <c r="M28" s="36"/>
      <c r="N28" s="7">
        <f t="shared" si="0"/>
        <v>15.23</v>
      </c>
      <c r="O28" s="93">
        <v>25</v>
      </c>
    </row>
    <row r="29" spans="2:15" ht="12.75">
      <c r="B29" s="9">
        <v>6</v>
      </c>
      <c r="C29" s="10">
        <v>2</v>
      </c>
      <c r="D29" s="13">
        <v>70372</v>
      </c>
      <c r="E29" s="13" t="s">
        <v>226</v>
      </c>
      <c r="F29" s="13" t="s">
        <v>227</v>
      </c>
      <c r="G29" s="13">
        <v>2008</v>
      </c>
      <c r="H29" s="66" t="s">
        <v>159</v>
      </c>
      <c r="I29" s="76" t="s">
        <v>31</v>
      </c>
      <c r="J29" s="83">
        <v>15.26</v>
      </c>
      <c r="K29" s="14"/>
      <c r="L29" s="83">
        <v>18.01</v>
      </c>
      <c r="M29" s="14"/>
      <c r="N29" s="7">
        <f t="shared" si="0"/>
        <v>15.26</v>
      </c>
      <c r="O29" s="93">
        <v>26</v>
      </c>
    </row>
    <row r="30" spans="2:15" ht="12.75">
      <c r="B30" s="9">
        <v>43</v>
      </c>
      <c r="C30" s="26">
        <v>1</v>
      </c>
      <c r="D30" s="35">
        <v>58092</v>
      </c>
      <c r="E30" s="35" t="s">
        <v>213</v>
      </c>
      <c r="F30" s="35" t="s">
        <v>74</v>
      </c>
      <c r="G30" s="35">
        <v>2008</v>
      </c>
      <c r="H30" s="65" t="s">
        <v>30</v>
      </c>
      <c r="I30" s="74" t="s">
        <v>31</v>
      </c>
      <c r="J30" s="95">
        <v>15.86</v>
      </c>
      <c r="K30" s="36"/>
      <c r="L30" s="95">
        <v>15.341</v>
      </c>
      <c r="M30" s="36"/>
      <c r="N30" s="7">
        <f t="shared" si="0"/>
        <v>15.341</v>
      </c>
      <c r="O30" s="93">
        <v>27</v>
      </c>
    </row>
    <row r="31" spans="2:15" ht="12.75">
      <c r="B31" s="9">
        <v>47</v>
      </c>
      <c r="C31" s="26">
        <v>1</v>
      </c>
      <c r="D31" s="35">
        <v>59712</v>
      </c>
      <c r="E31" s="35" t="s">
        <v>235</v>
      </c>
      <c r="F31" s="35" t="s">
        <v>236</v>
      </c>
      <c r="G31" s="35">
        <v>2008</v>
      </c>
      <c r="H31" s="65" t="s">
        <v>50</v>
      </c>
      <c r="I31" s="74" t="s">
        <v>35</v>
      </c>
      <c r="J31" s="95">
        <v>15.342</v>
      </c>
      <c r="K31" s="36"/>
      <c r="L31" s="95">
        <v>17.33</v>
      </c>
      <c r="M31" s="36"/>
      <c r="N31" s="7">
        <f t="shared" si="0"/>
        <v>15.342</v>
      </c>
      <c r="O31" s="93">
        <v>28</v>
      </c>
    </row>
    <row r="32" spans="2:15" ht="12.75">
      <c r="B32" s="9">
        <v>38</v>
      </c>
      <c r="C32" s="10">
        <v>2</v>
      </c>
      <c r="D32" s="13">
        <v>23362</v>
      </c>
      <c r="E32" s="13" t="s">
        <v>230</v>
      </c>
      <c r="F32" s="13" t="s">
        <v>199</v>
      </c>
      <c r="G32" s="13">
        <v>2009</v>
      </c>
      <c r="H32" s="66" t="s">
        <v>231</v>
      </c>
      <c r="I32" s="76" t="s">
        <v>171</v>
      </c>
      <c r="J32" s="83">
        <v>19.9</v>
      </c>
      <c r="K32" s="17"/>
      <c r="L32" s="83">
        <v>15.35</v>
      </c>
      <c r="M32" s="14"/>
      <c r="N32" s="7">
        <f t="shared" si="0"/>
        <v>15.35</v>
      </c>
      <c r="O32" s="93">
        <v>29</v>
      </c>
    </row>
    <row r="33" spans="2:15" ht="12.75">
      <c r="B33" s="9">
        <v>50</v>
      </c>
      <c r="C33" s="26">
        <v>2</v>
      </c>
      <c r="D33" s="35">
        <v>30932</v>
      </c>
      <c r="E33" s="35" t="s">
        <v>83</v>
      </c>
      <c r="F33" s="35" t="s">
        <v>49</v>
      </c>
      <c r="G33" s="35">
        <v>2009</v>
      </c>
      <c r="H33" s="65" t="s">
        <v>85</v>
      </c>
      <c r="I33" s="74" t="s">
        <v>35</v>
      </c>
      <c r="J33" s="95">
        <v>16.58</v>
      </c>
      <c r="K33" s="36"/>
      <c r="L33" s="95">
        <v>15.37</v>
      </c>
      <c r="M33" s="36"/>
      <c r="N33" s="7">
        <f t="shared" si="0"/>
        <v>15.37</v>
      </c>
      <c r="O33" s="93">
        <v>30</v>
      </c>
    </row>
    <row r="34" spans="2:15" ht="12.75">
      <c r="B34" s="9">
        <v>40</v>
      </c>
      <c r="C34" s="19">
        <v>2</v>
      </c>
      <c r="D34" s="13">
        <v>18412</v>
      </c>
      <c r="E34" s="13" t="s">
        <v>223</v>
      </c>
      <c r="F34" s="13" t="s">
        <v>204</v>
      </c>
      <c r="G34" s="13">
        <v>2007</v>
      </c>
      <c r="H34" s="66" t="s">
        <v>113</v>
      </c>
      <c r="I34" s="76" t="s">
        <v>35</v>
      </c>
      <c r="J34" s="118">
        <v>15.46</v>
      </c>
      <c r="K34" s="49"/>
      <c r="L34" s="118">
        <v>16.08</v>
      </c>
      <c r="M34" s="49"/>
      <c r="N34" s="79">
        <f t="shared" si="0"/>
        <v>15.46</v>
      </c>
      <c r="O34" s="93">
        <v>31</v>
      </c>
    </row>
    <row r="35" spans="2:15" ht="12.75">
      <c r="B35" s="9">
        <v>9</v>
      </c>
      <c r="C35" s="10">
        <v>1</v>
      </c>
      <c r="D35" s="10">
        <v>63992</v>
      </c>
      <c r="E35" s="10" t="s">
        <v>191</v>
      </c>
      <c r="F35" s="10" t="s">
        <v>60</v>
      </c>
      <c r="G35" s="10">
        <v>2007</v>
      </c>
      <c r="H35" s="27" t="s">
        <v>190</v>
      </c>
      <c r="I35" s="32" t="s">
        <v>31</v>
      </c>
      <c r="J35" s="83">
        <v>16.14</v>
      </c>
      <c r="K35" s="14"/>
      <c r="L35" s="83">
        <v>15.65</v>
      </c>
      <c r="M35" s="14"/>
      <c r="N35" s="79">
        <f t="shared" si="0"/>
        <v>15.65</v>
      </c>
      <c r="O35" s="93">
        <v>32</v>
      </c>
    </row>
    <row r="36" spans="2:15" ht="12.75">
      <c r="B36" s="9">
        <v>57</v>
      </c>
      <c r="C36" s="26">
        <v>1</v>
      </c>
      <c r="D36" s="13">
        <v>57672</v>
      </c>
      <c r="E36" s="13" t="s">
        <v>224</v>
      </c>
      <c r="F36" s="13" t="s">
        <v>225</v>
      </c>
      <c r="G36" s="13">
        <v>2007</v>
      </c>
      <c r="H36" s="66" t="s">
        <v>113</v>
      </c>
      <c r="I36" s="76" t="s">
        <v>35</v>
      </c>
      <c r="J36" s="95">
        <v>15.76</v>
      </c>
      <c r="K36" s="104"/>
      <c r="L36" s="95">
        <v>15.81</v>
      </c>
      <c r="M36" s="36"/>
      <c r="N36" s="79">
        <f t="shared" si="0"/>
        <v>15.76</v>
      </c>
      <c r="O36" s="93">
        <v>33</v>
      </c>
    </row>
    <row r="37" spans="2:15" ht="12.75">
      <c r="B37" s="9">
        <v>24</v>
      </c>
      <c r="C37" s="10">
        <v>2</v>
      </c>
      <c r="D37" s="35">
        <v>64332</v>
      </c>
      <c r="E37" s="35" t="s">
        <v>254</v>
      </c>
      <c r="F37" s="35" t="s">
        <v>25</v>
      </c>
      <c r="G37" s="35">
        <v>2010</v>
      </c>
      <c r="H37" s="65" t="s">
        <v>170</v>
      </c>
      <c r="I37" s="74" t="s">
        <v>171</v>
      </c>
      <c r="J37" s="83">
        <v>18.67</v>
      </c>
      <c r="K37" s="14"/>
      <c r="L37" s="83">
        <v>15.8</v>
      </c>
      <c r="M37" s="14"/>
      <c r="N37" s="79">
        <f t="shared" si="0"/>
        <v>15.8</v>
      </c>
      <c r="O37" s="93">
        <v>34</v>
      </c>
    </row>
    <row r="38" spans="2:15" ht="12.75">
      <c r="B38" s="9">
        <v>22</v>
      </c>
      <c r="C38" s="26">
        <v>2</v>
      </c>
      <c r="D38" s="13">
        <v>35242</v>
      </c>
      <c r="E38" s="13" t="s">
        <v>203</v>
      </c>
      <c r="F38" s="13" t="s">
        <v>204</v>
      </c>
      <c r="G38" s="13">
        <v>2009</v>
      </c>
      <c r="H38" s="66" t="s">
        <v>116</v>
      </c>
      <c r="I38" s="76" t="s">
        <v>35</v>
      </c>
      <c r="J38" s="95">
        <v>19.71</v>
      </c>
      <c r="K38" s="36"/>
      <c r="L38" s="95">
        <v>15.92</v>
      </c>
      <c r="M38" s="36"/>
      <c r="N38" s="79">
        <f t="shared" si="0"/>
        <v>15.92</v>
      </c>
      <c r="O38" s="93">
        <v>35</v>
      </c>
    </row>
    <row r="39" spans="2:15" ht="12.75">
      <c r="B39" s="9">
        <v>37</v>
      </c>
      <c r="C39" s="10">
        <v>1</v>
      </c>
      <c r="D39" s="35">
        <v>36592</v>
      </c>
      <c r="E39" s="35" t="s">
        <v>285</v>
      </c>
      <c r="F39" s="35" t="s">
        <v>29</v>
      </c>
      <c r="G39" s="35">
        <v>2008</v>
      </c>
      <c r="H39" s="65" t="s">
        <v>142</v>
      </c>
      <c r="I39" s="74" t="s">
        <v>35</v>
      </c>
      <c r="J39" s="83">
        <v>16.1</v>
      </c>
      <c r="K39" s="14"/>
      <c r="L39" s="83">
        <v>16.17</v>
      </c>
      <c r="M39" s="14"/>
      <c r="N39" s="79">
        <f t="shared" si="0"/>
        <v>16.1</v>
      </c>
      <c r="O39" s="93">
        <v>36</v>
      </c>
    </row>
    <row r="40" spans="2:15" ht="12.75">
      <c r="B40" s="9">
        <v>54</v>
      </c>
      <c r="C40" s="26">
        <v>2</v>
      </c>
      <c r="D40" s="35">
        <v>70172</v>
      </c>
      <c r="E40" s="35" t="s">
        <v>246</v>
      </c>
      <c r="F40" s="35" t="s">
        <v>29</v>
      </c>
      <c r="G40" s="35">
        <v>2010</v>
      </c>
      <c r="H40" s="65" t="s">
        <v>245</v>
      </c>
      <c r="I40" s="74" t="s">
        <v>27</v>
      </c>
      <c r="J40" s="95">
        <v>999</v>
      </c>
      <c r="K40" s="104" t="s">
        <v>362</v>
      </c>
      <c r="L40" s="95">
        <v>16.11</v>
      </c>
      <c r="M40" s="36"/>
      <c r="N40" s="79">
        <f t="shared" si="0"/>
        <v>16.11</v>
      </c>
      <c r="O40" s="93">
        <v>37</v>
      </c>
    </row>
    <row r="41" spans="2:15" ht="12.75">
      <c r="B41" s="9">
        <v>75</v>
      </c>
      <c r="C41" s="26">
        <v>1</v>
      </c>
      <c r="D41" s="35">
        <v>62772</v>
      </c>
      <c r="E41" s="35" t="s">
        <v>286</v>
      </c>
      <c r="F41" s="35" t="s">
        <v>67</v>
      </c>
      <c r="G41" s="35">
        <v>2007</v>
      </c>
      <c r="H41" s="65" t="s">
        <v>142</v>
      </c>
      <c r="I41" s="74" t="s">
        <v>35</v>
      </c>
      <c r="J41" s="95">
        <v>17.06</v>
      </c>
      <c r="K41" s="104"/>
      <c r="L41" s="95">
        <v>16.34</v>
      </c>
      <c r="M41" s="36"/>
      <c r="N41" s="79">
        <f t="shared" si="0"/>
        <v>16.34</v>
      </c>
      <c r="O41" s="93">
        <v>38</v>
      </c>
    </row>
    <row r="42" spans="2:15" ht="12.75">
      <c r="B42" s="9">
        <v>18</v>
      </c>
      <c r="C42" s="10">
        <v>2</v>
      </c>
      <c r="D42" s="35">
        <v>70622</v>
      </c>
      <c r="E42" s="35" t="s">
        <v>266</v>
      </c>
      <c r="F42" s="35" t="s">
        <v>37</v>
      </c>
      <c r="G42" s="35">
        <v>2008</v>
      </c>
      <c r="H42" s="65" t="s">
        <v>267</v>
      </c>
      <c r="I42" s="74" t="s">
        <v>35</v>
      </c>
      <c r="J42" s="83">
        <v>16.51</v>
      </c>
      <c r="K42" s="14"/>
      <c r="L42" s="83">
        <v>17.32</v>
      </c>
      <c r="M42" s="14"/>
      <c r="N42" s="79">
        <f t="shared" si="0"/>
        <v>16.51</v>
      </c>
      <c r="O42" s="93">
        <v>39</v>
      </c>
    </row>
    <row r="43" spans="2:15" ht="12.75">
      <c r="B43" s="9">
        <v>10</v>
      </c>
      <c r="C43" s="10">
        <v>2</v>
      </c>
      <c r="D43" s="35">
        <v>53742</v>
      </c>
      <c r="E43" s="35" t="s">
        <v>252</v>
      </c>
      <c r="F43" s="35" t="s">
        <v>60</v>
      </c>
      <c r="G43" s="35">
        <v>2008</v>
      </c>
      <c r="H43" s="65" t="s">
        <v>175</v>
      </c>
      <c r="I43" s="74" t="s">
        <v>35</v>
      </c>
      <c r="J43" s="83">
        <v>16.6</v>
      </c>
      <c r="K43" s="14"/>
      <c r="L43" s="83">
        <v>16.65</v>
      </c>
      <c r="M43" s="14"/>
      <c r="N43" s="79">
        <f t="shared" si="0"/>
        <v>16.6</v>
      </c>
      <c r="O43" s="93">
        <v>40</v>
      </c>
    </row>
    <row r="44" spans="2:15" ht="12.75">
      <c r="B44" s="9">
        <v>19</v>
      </c>
      <c r="C44" s="10">
        <v>1</v>
      </c>
      <c r="D44" s="24">
        <v>18032</v>
      </c>
      <c r="E44" s="24" t="s">
        <v>192</v>
      </c>
      <c r="F44" s="24" t="s">
        <v>193</v>
      </c>
      <c r="G44" s="24">
        <v>2009</v>
      </c>
      <c r="H44" s="29" t="s">
        <v>190</v>
      </c>
      <c r="I44" s="33" t="s">
        <v>31</v>
      </c>
      <c r="J44" s="95">
        <v>19.28</v>
      </c>
      <c r="K44" s="36"/>
      <c r="L44" s="95">
        <v>16.62</v>
      </c>
      <c r="M44" s="36"/>
      <c r="N44" s="79">
        <f t="shared" si="0"/>
        <v>16.62</v>
      </c>
      <c r="O44" s="93">
        <v>41</v>
      </c>
    </row>
    <row r="45" spans="2:15" ht="12.75">
      <c r="B45" s="9">
        <v>25</v>
      </c>
      <c r="C45" s="26">
        <v>1</v>
      </c>
      <c r="D45" s="35">
        <v>70492</v>
      </c>
      <c r="E45" s="35" t="s">
        <v>274</v>
      </c>
      <c r="F45" s="35" t="s">
        <v>93</v>
      </c>
      <c r="G45" s="35">
        <v>2010</v>
      </c>
      <c r="H45" s="65" t="s">
        <v>275</v>
      </c>
      <c r="I45" s="74" t="s">
        <v>35</v>
      </c>
      <c r="J45" s="83">
        <v>19.14</v>
      </c>
      <c r="K45" s="14"/>
      <c r="L45" s="83">
        <v>16.68</v>
      </c>
      <c r="M45" s="14"/>
      <c r="N45" s="79">
        <f t="shared" si="0"/>
        <v>16.68</v>
      </c>
      <c r="O45" s="93">
        <v>42</v>
      </c>
    </row>
    <row r="46" spans="2:15" ht="12.75">
      <c r="B46" s="9">
        <v>64</v>
      </c>
      <c r="C46" s="26">
        <v>2</v>
      </c>
      <c r="D46" s="35">
        <v>64342</v>
      </c>
      <c r="E46" s="35" t="s">
        <v>255</v>
      </c>
      <c r="F46" s="35" t="s">
        <v>37</v>
      </c>
      <c r="G46" s="35">
        <v>2010</v>
      </c>
      <c r="H46" s="65" t="s">
        <v>170</v>
      </c>
      <c r="I46" s="74" t="s">
        <v>171</v>
      </c>
      <c r="J46" s="95">
        <v>17.33</v>
      </c>
      <c r="K46" s="104"/>
      <c r="L46" s="95">
        <v>16.72</v>
      </c>
      <c r="M46" s="36"/>
      <c r="N46" s="79">
        <f t="shared" si="0"/>
        <v>16.72</v>
      </c>
      <c r="O46" s="93">
        <v>43</v>
      </c>
    </row>
    <row r="47" spans="2:15" ht="12.75">
      <c r="B47" s="9">
        <v>39</v>
      </c>
      <c r="C47" s="10">
        <v>1</v>
      </c>
      <c r="D47" s="35">
        <v>33702</v>
      </c>
      <c r="E47" s="35" t="s">
        <v>100</v>
      </c>
      <c r="F47" s="35" t="s">
        <v>217</v>
      </c>
      <c r="G47" s="35">
        <v>2010</v>
      </c>
      <c r="H47" s="65" t="s">
        <v>85</v>
      </c>
      <c r="I47" s="74" t="s">
        <v>35</v>
      </c>
      <c r="J47" s="95">
        <v>16.94</v>
      </c>
      <c r="K47" s="36"/>
      <c r="L47" s="95">
        <v>16.79</v>
      </c>
      <c r="M47" s="36"/>
      <c r="N47" s="79">
        <f t="shared" si="0"/>
        <v>16.79</v>
      </c>
      <c r="O47" s="93">
        <v>44</v>
      </c>
    </row>
    <row r="48" spans="2:15" ht="12.75">
      <c r="B48" s="9">
        <v>35</v>
      </c>
      <c r="C48" s="10">
        <v>1</v>
      </c>
      <c r="D48" s="13">
        <v>38122</v>
      </c>
      <c r="E48" s="13" t="s">
        <v>205</v>
      </c>
      <c r="F48" s="13" t="s">
        <v>206</v>
      </c>
      <c r="G48" s="13">
        <v>2010</v>
      </c>
      <c r="H48" s="66" t="s">
        <v>116</v>
      </c>
      <c r="I48" s="76" t="s">
        <v>35</v>
      </c>
      <c r="J48" s="83">
        <v>16.99</v>
      </c>
      <c r="K48" s="14"/>
      <c r="L48" s="83">
        <v>41.79</v>
      </c>
      <c r="M48" s="14"/>
      <c r="N48" s="79">
        <f t="shared" si="0"/>
        <v>16.99</v>
      </c>
      <c r="O48" s="93">
        <v>45</v>
      </c>
    </row>
    <row r="49" spans="2:15" ht="12.75">
      <c r="B49" s="9">
        <v>49</v>
      </c>
      <c r="C49" s="26">
        <v>1</v>
      </c>
      <c r="D49" s="35">
        <v>70102</v>
      </c>
      <c r="E49" s="35" t="s">
        <v>273</v>
      </c>
      <c r="F49" s="35" t="s">
        <v>46</v>
      </c>
      <c r="G49" s="35">
        <v>2009</v>
      </c>
      <c r="H49" s="65" t="s">
        <v>38</v>
      </c>
      <c r="I49" s="74" t="s">
        <v>35</v>
      </c>
      <c r="J49" s="95">
        <v>17.07</v>
      </c>
      <c r="K49" s="36"/>
      <c r="L49" s="95">
        <v>20.92</v>
      </c>
      <c r="M49" s="36"/>
      <c r="N49" s="79">
        <f t="shared" si="0"/>
        <v>17.07</v>
      </c>
      <c r="O49" s="93">
        <v>46</v>
      </c>
    </row>
    <row r="50" spans="2:15" ht="12.75">
      <c r="B50" s="9">
        <v>1</v>
      </c>
      <c r="C50" s="10">
        <v>1</v>
      </c>
      <c r="D50" s="24">
        <v>61932</v>
      </c>
      <c r="E50" s="24" t="s">
        <v>189</v>
      </c>
      <c r="F50" s="24" t="s">
        <v>37</v>
      </c>
      <c r="G50" s="24">
        <v>2010</v>
      </c>
      <c r="H50" s="29" t="s">
        <v>190</v>
      </c>
      <c r="I50" s="33" t="s">
        <v>31</v>
      </c>
      <c r="J50" s="83">
        <v>17.19</v>
      </c>
      <c r="K50" s="14"/>
      <c r="L50" s="83">
        <v>17.39</v>
      </c>
      <c r="M50" s="14"/>
      <c r="N50" s="79">
        <f t="shared" si="0"/>
        <v>17.19</v>
      </c>
      <c r="O50" s="93">
        <v>47</v>
      </c>
    </row>
    <row r="51" spans="2:15" ht="12.75">
      <c r="B51" s="9">
        <v>16</v>
      </c>
      <c r="C51" s="10">
        <v>2</v>
      </c>
      <c r="D51" s="35">
        <v>70442</v>
      </c>
      <c r="E51" s="35" t="s">
        <v>262</v>
      </c>
      <c r="F51" s="35" t="s">
        <v>257</v>
      </c>
      <c r="G51" s="35">
        <v>2008</v>
      </c>
      <c r="H51" s="65" t="s">
        <v>263</v>
      </c>
      <c r="I51" s="74" t="s">
        <v>35</v>
      </c>
      <c r="J51" s="83">
        <v>17.22</v>
      </c>
      <c r="K51" s="14"/>
      <c r="L51" s="83">
        <v>21.1</v>
      </c>
      <c r="M51" s="14"/>
      <c r="N51" s="79">
        <f t="shared" si="0"/>
        <v>17.22</v>
      </c>
      <c r="O51" s="93">
        <v>48</v>
      </c>
    </row>
    <row r="52" spans="2:15" ht="12.75">
      <c r="B52" s="9">
        <v>69</v>
      </c>
      <c r="C52" s="26">
        <v>1</v>
      </c>
      <c r="D52" s="35">
        <v>53752</v>
      </c>
      <c r="E52" s="35" t="s">
        <v>253</v>
      </c>
      <c r="F52" s="35" t="s">
        <v>60</v>
      </c>
      <c r="G52" s="35">
        <v>2010</v>
      </c>
      <c r="H52" s="65" t="s">
        <v>175</v>
      </c>
      <c r="I52" s="74" t="s">
        <v>35</v>
      </c>
      <c r="J52" s="95">
        <v>20.57</v>
      </c>
      <c r="K52" s="104"/>
      <c r="L52" s="95">
        <v>17.31</v>
      </c>
      <c r="M52" s="36"/>
      <c r="N52" s="79">
        <f t="shared" si="0"/>
        <v>17.31</v>
      </c>
      <c r="O52" s="93">
        <v>49</v>
      </c>
    </row>
    <row r="53" spans="2:15" ht="12.75">
      <c r="B53" s="9">
        <v>48</v>
      </c>
      <c r="C53" s="26">
        <v>2</v>
      </c>
      <c r="D53" s="13">
        <v>38132</v>
      </c>
      <c r="E53" s="13" t="s">
        <v>207</v>
      </c>
      <c r="F53" s="13" t="s">
        <v>62</v>
      </c>
      <c r="G53" s="13">
        <v>2009</v>
      </c>
      <c r="H53" s="66" t="s">
        <v>116</v>
      </c>
      <c r="I53" s="76" t="s">
        <v>35</v>
      </c>
      <c r="J53" s="95">
        <v>17.6</v>
      </c>
      <c r="K53" s="36"/>
      <c r="L53" s="95">
        <v>17.36</v>
      </c>
      <c r="M53" s="36"/>
      <c r="N53" s="79">
        <f t="shared" si="0"/>
        <v>17.36</v>
      </c>
      <c r="O53" s="93">
        <v>50</v>
      </c>
    </row>
    <row r="54" spans="2:15" ht="12.75">
      <c r="B54" s="9">
        <v>45</v>
      </c>
      <c r="C54" s="26">
        <v>1</v>
      </c>
      <c r="D54" s="35">
        <v>29802</v>
      </c>
      <c r="E54" s="35" t="s">
        <v>196</v>
      </c>
      <c r="F54" s="35" t="s">
        <v>80</v>
      </c>
      <c r="G54" s="35">
        <v>2007</v>
      </c>
      <c r="H54" s="65" t="s">
        <v>190</v>
      </c>
      <c r="I54" s="74" t="s">
        <v>31</v>
      </c>
      <c r="J54" s="95">
        <v>24.23</v>
      </c>
      <c r="K54" s="36"/>
      <c r="L54" s="95">
        <v>17.37</v>
      </c>
      <c r="M54" s="36"/>
      <c r="N54" s="79">
        <f t="shared" si="0"/>
        <v>17.37</v>
      </c>
      <c r="O54" s="93">
        <v>51</v>
      </c>
    </row>
    <row r="55" spans="2:15" ht="12.75">
      <c r="B55" s="9">
        <v>20</v>
      </c>
      <c r="C55" s="10">
        <v>2</v>
      </c>
      <c r="D55" s="35">
        <v>46262</v>
      </c>
      <c r="E55" s="35" t="s">
        <v>81</v>
      </c>
      <c r="F55" s="35" t="s">
        <v>260</v>
      </c>
      <c r="G55" s="35">
        <v>2010</v>
      </c>
      <c r="H55" s="65" t="s">
        <v>47</v>
      </c>
      <c r="I55" s="74" t="s">
        <v>35</v>
      </c>
      <c r="J55" s="83">
        <v>17.5</v>
      </c>
      <c r="K55" s="14"/>
      <c r="L55" s="83">
        <v>17.96</v>
      </c>
      <c r="M55" s="14"/>
      <c r="N55" s="79">
        <f t="shared" si="0"/>
        <v>17.5</v>
      </c>
      <c r="O55" s="93">
        <v>52</v>
      </c>
    </row>
    <row r="56" spans="2:15" ht="12.75">
      <c r="B56" s="9">
        <v>71</v>
      </c>
      <c r="C56" s="26">
        <v>1</v>
      </c>
      <c r="D56" s="35">
        <v>70432</v>
      </c>
      <c r="E56" s="35" t="s">
        <v>264</v>
      </c>
      <c r="F56" s="35" t="s">
        <v>265</v>
      </c>
      <c r="G56" s="35">
        <v>2010</v>
      </c>
      <c r="H56" s="65" t="s">
        <v>263</v>
      </c>
      <c r="I56" s="74" t="s">
        <v>35</v>
      </c>
      <c r="J56" s="95">
        <v>23.02</v>
      </c>
      <c r="K56" s="104"/>
      <c r="L56" s="95">
        <v>17.81</v>
      </c>
      <c r="M56" s="36"/>
      <c r="N56" s="79">
        <f t="shared" si="0"/>
        <v>17.81</v>
      </c>
      <c r="O56" s="93">
        <v>53</v>
      </c>
    </row>
    <row r="57" spans="2:15" ht="12.75">
      <c r="B57" s="9">
        <v>36</v>
      </c>
      <c r="C57" s="10">
        <v>2</v>
      </c>
      <c r="D57" s="13">
        <v>70362</v>
      </c>
      <c r="E57" s="13" t="s">
        <v>228</v>
      </c>
      <c r="F57" s="13" t="s">
        <v>29</v>
      </c>
      <c r="G57" s="13">
        <v>2008</v>
      </c>
      <c r="H57" s="66" t="s">
        <v>159</v>
      </c>
      <c r="I57" s="76" t="s">
        <v>31</v>
      </c>
      <c r="J57" s="95">
        <v>20.23</v>
      </c>
      <c r="K57" s="36"/>
      <c r="L57" s="95">
        <v>18.37</v>
      </c>
      <c r="M57" s="36"/>
      <c r="N57" s="79">
        <f t="shared" si="0"/>
        <v>18.37</v>
      </c>
      <c r="O57" s="93">
        <v>54</v>
      </c>
    </row>
    <row r="58" spans="2:15" ht="12.75">
      <c r="B58" s="9">
        <v>59</v>
      </c>
      <c r="C58" s="26">
        <v>1</v>
      </c>
      <c r="D58" s="35">
        <v>70412</v>
      </c>
      <c r="E58" s="35" t="s">
        <v>251</v>
      </c>
      <c r="F58" s="35" t="s">
        <v>62</v>
      </c>
      <c r="G58" s="35">
        <v>2008</v>
      </c>
      <c r="H58" s="65" t="s">
        <v>242</v>
      </c>
      <c r="I58" s="74" t="s">
        <v>35</v>
      </c>
      <c r="J58" s="95">
        <v>20.45</v>
      </c>
      <c r="K58" s="104"/>
      <c r="L58" s="95">
        <v>18.65</v>
      </c>
      <c r="M58" s="36"/>
      <c r="N58" s="79">
        <f aca="true" t="shared" si="1" ref="N58:N68">MIN(J58,L58)</f>
        <v>18.65</v>
      </c>
      <c r="O58" s="93">
        <v>55</v>
      </c>
    </row>
    <row r="59" spans="2:15" ht="12.75">
      <c r="B59" s="9">
        <v>7</v>
      </c>
      <c r="C59" s="10">
        <v>1</v>
      </c>
      <c r="D59" s="35">
        <v>70422</v>
      </c>
      <c r="E59" s="35" t="s">
        <v>241</v>
      </c>
      <c r="F59" s="35" t="s">
        <v>199</v>
      </c>
      <c r="G59" s="35">
        <v>2008</v>
      </c>
      <c r="H59" s="65" t="s">
        <v>242</v>
      </c>
      <c r="I59" s="74" t="s">
        <v>35</v>
      </c>
      <c r="J59" s="83">
        <v>18.74</v>
      </c>
      <c r="K59" s="14"/>
      <c r="L59" s="83">
        <v>19.05</v>
      </c>
      <c r="M59" s="14"/>
      <c r="N59" s="79">
        <f t="shared" si="1"/>
        <v>18.74</v>
      </c>
      <c r="O59" s="93">
        <v>56</v>
      </c>
    </row>
    <row r="60" spans="2:15" ht="12.75">
      <c r="B60" s="9">
        <v>52</v>
      </c>
      <c r="C60" s="26">
        <v>2</v>
      </c>
      <c r="D60" s="13">
        <v>70382</v>
      </c>
      <c r="E60" s="13" t="s">
        <v>229</v>
      </c>
      <c r="F60" s="13" t="s">
        <v>67</v>
      </c>
      <c r="G60" s="13">
        <v>2010</v>
      </c>
      <c r="H60" s="66" t="s">
        <v>159</v>
      </c>
      <c r="I60" s="76" t="s">
        <v>31</v>
      </c>
      <c r="J60" s="95">
        <v>19.21</v>
      </c>
      <c r="K60" s="36"/>
      <c r="L60" s="95">
        <v>18.95</v>
      </c>
      <c r="M60" s="36"/>
      <c r="N60" s="79">
        <f t="shared" si="1"/>
        <v>18.95</v>
      </c>
      <c r="O60" s="93">
        <v>57</v>
      </c>
    </row>
    <row r="61" spans="2:15" ht="12.75">
      <c r="B61" s="9">
        <v>17</v>
      </c>
      <c r="C61" s="35">
        <v>1</v>
      </c>
      <c r="D61" s="35">
        <v>36072</v>
      </c>
      <c r="E61" s="35" t="s">
        <v>240</v>
      </c>
      <c r="F61" s="35" t="s">
        <v>93</v>
      </c>
      <c r="G61" s="35">
        <v>2008</v>
      </c>
      <c r="H61" s="65" t="s">
        <v>53</v>
      </c>
      <c r="I61" s="74" t="s">
        <v>35</v>
      </c>
      <c r="J61" s="83">
        <v>19.08</v>
      </c>
      <c r="K61" s="14"/>
      <c r="L61" s="83">
        <v>27.9</v>
      </c>
      <c r="M61" s="14"/>
      <c r="N61" s="79">
        <f t="shared" si="1"/>
        <v>19.08</v>
      </c>
      <c r="O61" s="93">
        <v>58</v>
      </c>
    </row>
    <row r="62" spans="2:15" ht="12.75">
      <c r="B62" s="9">
        <v>70</v>
      </c>
      <c r="C62" s="26">
        <v>2</v>
      </c>
      <c r="D62" s="35">
        <v>53712</v>
      </c>
      <c r="E62" s="35" t="s">
        <v>237</v>
      </c>
      <c r="F62" s="35" t="s">
        <v>238</v>
      </c>
      <c r="G62" s="35">
        <v>2010</v>
      </c>
      <c r="H62" s="65" t="s">
        <v>50</v>
      </c>
      <c r="I62" s="74" t="s">
        <v>35</v>
      </c>
      <c r="J62" s="95">
        <v>19.17</v>
      </c>
      <c r="K62" s="104"/>
      <c r="L62" s="95">
        <v>23.02</v>
      </c>
      <c r="M62" s="36"/>
      <c r="N62" s="79">
        <f t="shared" si="1"/>
        <v>19.17</v>
      </c>
      <c r="O62" s="93">
        <v>59</v>
      </c>
    </row>
    <row r="63" spans="2:15" ht="12.75">
      <c r="B63" s="9">
        <v>66</v>
      </c>
      <c r="C63" s="26">
        <v>2</v>
      </c>
      <c r="D63" s="35">
        <v>70632</v>
      </c>
      <c r="E63" s="35" t="s">
        <v>268</v>
      </c>
      <c r="F63" s="35" t="s">
        <v>37</v>
      </c>
      <c r="G63" s="35">
        <v>2009</v>
      </c>
      <c r="H63" s="65" t="s">
        <v>267</v>
      </c>
      <c r="I63" s="74" t="s">
        <v>35</v>
      </c>
      <c r="J63" s="95">
        <v>23</v>
      </c>
      <c r="K63" s="104"/>
      <c r="L63" s="95">
        <v>19.24</v>
      </c>
      <c r="M63" s="36"/>
      <c r="N63" s="79">
        <f t="shared" si="1"/>
        <v>19.24</v>
      </c>
      <c r="O63" s="93">
        <v>60</v>
      </c>
    </row>
    <row r="64" spans="2:15" ht="12.75">
      <c r="B64" s="9">
        <v>32</v>
      </c>
      <c r="C64" s="10">
        <v>2</v>
      </c>
      <c r="D64" s="35">
        <v>70402</v>
      </c>
      <c r="E64" s="35" t="s">
        <v>243</v>
      </c>
      <c r="F64" s="35" t="s">
        <v>67</v>
      </c>
      <c r="G64" s="35">
        <v>2010</v>
      </c>
      <c r="H64" s="65" t="s">
        <v>242</v>
      </c>
      <c r="I64" s="74" t="s">
        <v>35</v>
      </c>
      <c r="J64" s="83">
        <v>999</v>
      </c>
      <c r="K64" s="14" t="s">
        <v>360</v>
      </c>
      <c r="L64" s="83">
        <v>20.99</v>
      </c>
      <c r="M64" s="14"/>
      <c r="N64" s="79">
        <f t="shared" si="1"/>
        <v>20.99</v>
      </c>
      <c r="O64" s="93">
        <v>61</v>
      </c>
    </row>
    <row r="65" spans="2:15" ht="12.75">
      <c r="B65" s="9">
        <v>11</v>
      </c>
      <c r="C65" s="10">
        <v>1</v>
      </c>
      <c r="D65" s="35">
        <v>58082</v>
      </c>
      <c r="E65" s="35" t="s">
        <v>209</v>
      </c>
      <c r="F65" s="35" t="s">
        <v>210</v>
      </c>
      <c r="G65" s="35">
        <v>2007</v>
      </c>
      <c r="H65" s="65" t="s">
        <v>30</v>
      </c>
      <c r="I65" s="74" t="s">
        <v>31</v>
      </c>
      <c r="J65" s="83">
        <v>31.24</v>
      </c>
      <c r="K65" s="14"/>
      <c r="L65" s="83">
        <v>21.76</v>
      </c>
      <c r="M65" s="14"/>
      <c r="N65" s="79">
        <f t="shared" si="1"/>
        <v>21.76</v>
      </c>
      <c r="O65" s="93">
        <v>62</v>
      </c>
    </row>
    <row r="66" spans="2:15" ht="12.75">
      <c r="B66" s="9">
        <v>34</v>
      </c>
      <c r="C66" s="10">
        <v>2</v>
      </c>
      <c r="D66" s="35">
        <v>70532</v>
      </c>
      <c r="E66" s="35" t="s">
        <v>288</v>
      </c>
      <c r="F66" s="35" t="s">
        <v>37</v>
      </c>
      <c r="G66" s="35">
        <v>2008</v>
      </c>
      <c r="H66" s="65" t="s">
        <v>65</v>
      </c>
      <c r="I66" s="74" t="s">
        <v>27</v>
      </c>
      <c r="J66" s="83">
        <v>999</v>
      </c>
      <c r="K66" s="14" t="s">
        <v>361</v>
      </c>
      <c r="L66" s="83">
        <v>25.88</v>
      </c>
      <c r="M66" s="14"/>
      <c r="N66" s="79">
        <f t="shared" si="1"/>
        <v>25.88</v>
      </c>
      <c r="O66" s="93">
        <v>63</v>
      </c>
    </row>
    <row r="67" spans="2:15" ht="12.75">
      <c r="B67" s="9">
        <v>31</v>
      </c>
      <c r="C67" s="10">
        <v>1</v>
      </c>
      <c r="D67" s="13"/>
      <c r="E67" s="13"/>
      <c r="F67" s="13"/>
      <c r="G67" s="13"/>
      <c r="H67" s="66"/>
      <c r="I67" s="76"/>
      <c r="J67" s="95">
        <v>999</v>
      </c>
      <c r="K67" s="36"/>
      <c r="L67" s="95">
        <v>999</v>
      </c>
      <c r="M67" s="36"/>
      <c r="N67" s="79">
        <f t="shared" si="1"/>
        <v>999</v>
      </c>
      <c r="O67" s="93"/>
    </row>
    <row r="68" spans="2:15" ht="13.5" thickBot="1">
      <c r="B68" s="9">
        <v>62</v>
      </c>
      <c r="C68" s="31">
        <v>2</v>
      </c>
      <c r="D68" s="113">
        <v>70592</v>
      </c>
      <c r="E68" s="113" t="s">
        <v>208</v>
      </c>
      <c r="F68" s="113" t="s">
        <v>21</v>
      </c>
      <c r="G68" s="113">
        <v>2008</v>
      </c>
      <c r="H68" s="114" t="s">
        <v>116</v>
      </c>
      <c r="I68" s="116" t="s">
        <v>35</v>
      </c>
      <c r="J68" s="110">
        <v>999</v>
      </c>
      <c r="K68" s="111" t="s">
        <v>363</v>
      </c>
      <c r="L68" s="110">
        <v>999</v>
      </c>
      <c r="M68" s="38" t="s">
        <v>374</v>
      </c>
      <c r="N68" s="75">
        <f t="shared" si="1"/>
        <v>999</v>
      </c>
      <c r="O68" s="93">
        <v>64</v>
      </c>
    </row>
    <row r="71" spans="6:9" ht="12.75">
      <c r="F71" s="136"/>
      <c r="G71" s="136"/>
      <c r="H71" s="136"/>
      <c r="I71" s="63"/>
    </row>
  </sheetData>
  <sheetProtection/>
  <mergeCells count="2">
    <mergeCell ref="B1:O1"/>
    <mergeCell ref="F71:H71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43"/>
  <sheetViews>
    <sheetView zoomScalePageLayoutView="0" workbookViewId="0" topLeftCell="A22">
      <selection activeCell="F43" sqref="F43:I43"/>
    </sheetView>
  </sheetViews>
  <sheetFormatPr defaultColWidth="9.140625" defaultRowHeight="12.75"/>
  <cols>
    <col min="1" max="1" width="1.7109375" style="0" customWidth="1"/>
    <col min="2" max="3" width="5.7109375" style="0" customWidth="1"/>
    <col min="4" max="4" width="11.140625" style="1" customWidth="1"/>
    <col min="5" max="6" width="15.7109375" style="0" customWidth="1"/>
    <col min="7" max="7" width="13.421875" style="1" customWidth="1"/>
    <col min="8" max="8" width="18.7109375" style="0" customWidth="1"/>
    <col min="9" max="9" width="13.28125" style="0" customWidth="1"/>
    <col min="10" max="10" width="9.7109375" style="0" customWidth="1"/>
    <col min="11" max="11" width="0.13671875" style="0" customWidth="1"/>
    <col min="12" max="12" width="9.7109375" style="0" customWidth="1"/>
    <col min="13" max="13" width="0.2890625" style="0" customWidth="1"/>
    <col min="14" max="15" width="14.7109375" style="0" customWidth="1"/>
  </cols>
  <sheetData>
    <row r="1" spans="2:15" ht="12.75">
      <c r="B1" s="134" t="s">
        <v>293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4:9" ht="13.5" thickBot="1">
      <c r="D2" s="2"/>
      <c r="E2" s="2"/>
      <c r="F2" s="2"/>
      <c r="G2" s="2"/>
      <c r="H2" s="2"/>
      <c r="I2" s="2"/>
    </row>
    <row r="3" spans="2:15" ht="13.5" thickBot="1">
      <c r="B3" s="21" t="s">
        <v>6</v>
      </c>
      <c r="C3" s="22" t="s">
        <v>7</v>
      </c>
      <c r="D3" s="22" t="s">
        <v>0</v>
      </c>
      <c r="E3" s="22" t="s">
        <v>1</v>
      </c>
      <c r="F3" s="22" t="s">
        <v>2</v>
      </c>
      <c r="G3" s="22" t="s">
        <v>3</v>
      </c>
      <c r="H3" s="22" t="s">
        <v>4</v>
      </c>
      <c r="I3" s="23" t="s">
        <v>5</v>
      </c>
      <c r="J3" s="87" t="s">
        <v>8</v>
      </c>
      <c r="K3" s="5" t="s">
        <v>9</v>
      </c>
      <c r="L3" s="87" t="s">
        <v>10</v>
      </c>
      <c r="M3" s="5" t="s">
        <v>9</v>
      </c>
      <c r="N3" s="6" t="s">
        <v>11</v>
      </c>
      <c r="O3" s="91" t="s">
        <v>12</v>
      </c>
    </row>
    <row r="4" spans="2:15" ht="13.5" thickTop="1">
      <c r="B4" s="44">
        <v>32</v>
      </c>
      <c r="C4" s="54">
        <v>2</v>
      </c>
      <c r="D4" s="35">
        <v>39081</v>
      </c>
      <c r="E4" s="65" t="s">
        <v>299</v>
      </c>
      <c r="F4" s="65" t="s">
        <v>300</v>
      </c>
      <c r="G4" s="35">
        <v>2007</v>
      </c>
      <c r="H4" s="65" t="s">
        <v>47</v>
      </c>
      <c r="I4" s="65" t="s">
        <v>35</v>
      </c>
      <c r="J4" s="97">
        <v>11.7</v>
      </c>
      <c r="K4" s="58" t="s">
        <v>381</v>
      </c>
      <c r="L4" s="97">
        <v>11.11</v>
      </c>
      <c r="M4" s="120"/>
      <c r="N4" s="7">
        <f aca="true" t="shared" si="0" ref="N4:N40">MIN(J4,L4)</f>
        <v>11.11</v>
      </c>
      <c r="O4" s="92">
        <v>1</v>
      </c>
    </row>
    <row r="5" spans="2:15" ht="12.75">
      <c r="B5" s="43">
        <v>20</v>
      </c>
      <c r="C5" s="10">
        <v>2</v>
      </c>
      <c r="D5" s="35">
        <v>61611</v>
      </c>
      <c r="E5" s="65" t="s">
        <v>334</v>
      </c>
      <c r="F5" s="65" t="s">
        <v>311</v>
      </c>
      <c r="G5" s="35">
        <v>2007</v>
      </c>
      <c r="H5" s="65" t="s">
        <v>335</v>
      </c>
      <c r="I5" s="65" t="s">
        <v>31</v>
      </c>
      <c r="J5" s="83">
        <v>12.76</v>
      </c>
      <c r="K5" s="14"/>
      <c r="L5" s="83">
        <v>12.32</v>
      </c>
      <c r="M5" s="14" t="s">
        <v>384</v>
      </c>
      <c r="N5" s="7">
        <f t="shared" si="0"/>
        <v>12.32</v>
      </c>
      <c r="O5" s="93">
        <v>2</v>
      </c>
    </row>
    <row r="6" spans="2:15" ht="12.75">
      <c r="B6" s="43">
        <v>15</v>
      </c>
      <c r="C6" s="35">
        <v>1</v>
      </c>
      <c r="D6" s="35">
        <v>77131</v>
      </c>
      <c r="E6" s="65" t="s">
        <v>137</v>
      </c>
      <c r="F6" s="65" t="s">
        <v>183</v>
      </c>
      <c r="G6" s="35">
        <v>2007</v>
      </c>
      <c r="H6" s="65" t="s">
        <v>245</v>
      </c>
      <c r="I6" s="65" t="s">
        <v>27</v>
      </c>
      <c r="J6" s="83">
        <v>14.52</v>
      </c>
      <c r="K6" s="14"/>
      <c r="L6" s="83">
        <v>12.56</v>
      </c>
      <c r="M6" s="14"/>
      <c r="N6" s="7">
        <f t="shared" si="0"/>
        <v>12.56</v>
      </c>
      <c r="O6" s="93">
        <v>3</v>
      </c>
    </row>
    <row r="7" spans="2:15" ht="12.75">
      <c r="B7" s="44">
        <v>4</v>
      </c>
      <c r="C7" s="35">
        <v>2</v>
      </c>
      <c r="D7" s="35">
        <v>60071</v>
      </c>
      <c r="E7" s="65" t="s">
        <v>309</v>
      </c>
      <c r="F7" s="65" t="s">
        <v>300</v>
      </c>
      <c r="G7" s="35">
        <v>2007</v>
      </c>
      <c r="H7" s="65" t="s">
        <v>231</v>
      </c>
      <c r="I7" s="65" t="s">
        <v>171</v>
      </c>
      <c r="J7" s="83">
        <v>12.61</v>
      </c>
      <c r="K7" s="14"/>
      <c r="L7" s="83">
        <v>19.96</v>
      </c>
      <c r="M7" s="14"/>
      <c r="N7" s="7">
        <f t="shared" si="0"/>
        <v>12.61</v>
      </c>
      <c r="O7" s="92">
        <v>4</v>
      </c>
    </row>
    <row r="8" spans="2:15" ht="12.75">
      <c r="B8" s="44">
        <v>38</v>
      </c>
      <c r="C8" s="35">
        <v>2</v>
      </c>
      <c r="D8" s="35">
        <v>79531</v>
      </c>
      <c r="E8" s="65" t="s">
        <v>306</v>
      </c>
      <c r="F8" s="65" t="s">
        <v>135</v>
      </c>
      <c r="G8" s="35">
        <v>2008</v>
      </c>
      <c r="H8" s="65" t="s">
        <v>26</v>
      </c>
      <c r="I8" s="65" t="s">
        <v>27</v>
      </c>
      <c r="J8" s="84">
        <v>13.29</v>
      </c>
      <c r="K8" s="36"/>
      <c r="L8" s="84">
        <v>13.06</v>
      </c>
      <c r="M8" s="104"/>
      <c r="N8" s="7">
        <f t="shared" si="0"/>
        <v>13.06</v>
      </c>
      <c r="O8" s="93">
        <v>5</v>
      </c>
    </row>
    <row r="9" spans="2:15" ht="12.75">
      <c r="B9" s="43">
        <v>28</v>
      </c>
      <c r="C9" s="35">
        <v>2</v>
      </c>
      <c r="D9" s="35">
        <v>49861</v>
      </c>
      <c r="E9" s="65" t="s">
        <v>168</v>
      </c>
      <c r="F9" s="65" t="s">
        <v>106</v>
      </c>
      <c r="G9" s="35">
        <v>2008</v>
      </c>
      <c r="H9" s="65" t="s">
        <v>44</v>
      </c>
      <c r="I9" s="65" t="s">
        <v>35</v>
      </c>
      <c r="J9" s="84">
        <v>15.41</v>
      </c>
      <c r="K9" s="36"/>
      <c r="L9" s="84">
        <v>13.15</v>
      </c>
      <c r="M9" s="104"/>
      <c r="N9" s="7">
        <f t="shared" si="0"/>
        <v>13.15</v>
      </c>
      <c r="O9" s="93">
        <v>6</v>
      </c>
    </row>
    <row r="10" spans="2:15" ht="12.75">
      <c r="B10" s="43">
        <v>33</v>
      </c>
      <c r="C10" s="35">
        <v>1</v>
      </c>
      <c r="D10" s="35">
        <v>86831</v>
      </c>
      <c r="E10" s="65" t="s">
        <v>337</v>
      </c>
      <c r="F10" s="65" t="s">
        <v>143</v>
      </c>
      <c r="G10" s="35">
        <v>2008</v>
      </c>
      <c r="H10" s="65" t="s">
        <v>292</v>
      </c>
      <c r="I10" s="65" t="s">
        <v>27</v>
      </c>
      <c r="J10" s="84">
        <v>14.19</v>
      </c>
      <c r="K10" s="36"/>
      <c r="L10" s="84">
        <v>13.25</v>
      </c>
      <c r="M10" s="104"/>
      <c r="N10" s="7">
        <f t="shared" si="0"/>
        <v>13.25</v>
      </c>
      <c r="O10" s="92">
        <v>7</v>
      </c>
    </row>
    <row r="11" spans="2:15" ht="12.75">
      <c r="B11" s="44">
        <v>3</v>
      </c>
      <c r="C11" s="35">
        <v>1</v>
      </c>
      <c r="D11" s="35">
        <v>66831</v>
      </c>
      <c r="E11" s="65" t="s">
        <v>304</v>
      </c>
      <c r="F11" s="65" t="s">
        <v>120</v>
      </c>
      <c r="G11" s="35">
        <v>2007</v>
      </c>
      <c r="H11" s="65" t="s">
        <v>26</v>
      </c>
      <c r="I11" s="65" t="s">
        <v>27</v>
      </c>
      <c r="J11" s="83">
        <v>16.52</v>
      </c>
      <c r="K11" s="14"/>
      <c r="L11" s="83">
        <v>13.32</v>
      </c>
      <c r="M11" s="14"/>
      <c r="N11" s="7">
        <f t="shared" si="0"/>
        <v>13.32</v>
      </c>
      <c r="O11" s="93">
        <v>8</v>
      </c>
    </row>
    <row r="12" spans="2:15" ht="12.75">
      <c r="B12" s="44">
        <v>29</v>
      </c>
      <c r="C12" s="35">
        <v>1</v>
      </c>
      <c r="D12" s="35">
        <v>43101</v>
      </c>
      <c r="E12" s="65" t="s">
        <v>149</v>
      </c>
      <c r="F12" s="65" t="s">
        <v>181</v>
      </c>
      <c r="G12" s="35">
        <v>2009</v>
      </c>
      <c r="H12" s="65" t="s">
        <v>185</v>
      </c>
      <c r="I12" s="65" t="s">
        <v>171</v>
      </c>
      <c r="J12" s="84">
        <v>13.55</v>
      </c>
      <c r="K12" s="36"/>
      <c r="L12" s="84">
        <v>16.1</v>
      </c>
      <c r="M12" s="104"/>
      <c r="N12" s="7">
        <f t="shared" si="0"/>
        <v>13.55</v>
      </c>
      <c r="O12" s="93">
        <v>9</v>
      </c>
    </row>
    <row r="13" spans="2:15" ht="12.75">
      <c r="B13" s="43">
        <v>17</v>
      </c>
      <c r="C13" s="10">
        <v>1</v>
      </c>
      <c r="D13" s="35">
        <v>43931</v>
      </c>
      <c r="E13" s="65" t="s">
        <v>296</v>
      </c>
      <c r="F13" s="65" t="s">
        <v>112</v>
      </c>
      <c r="G13" s="35">
        <v>2007</v>
      </c>
      <c r="H13" s="65" t="s">
        <v>47</v>
      </c>
      <c r="I13" s="65" t="s">
        <v>35</v>
      </c>
      <c r="J13" s="83">
        <v>13.86</v>
      </c>
      <c r="K13" s="14"/>
      <c r="L13" s="83">
        <v>15.99</v>
      </c>
      <c r="M13" s="14"/>
      <c r="N13" s="7">
        <f t="shared" si="0"/>
        <v>13.86</v>
      </c>
      <c r="O13" s="92">
        <v>10</v>
      </c>
    </row>
    <row r="14" spans="2:15" ht="12.75">
      <c r="B14" s="43">
        <v>1</v>
      </c>
      <c r="C14" s="35">
        <v>1</v>
      </c>
      <c r="D14" s="35">
        <v>61661</v>
      </c>
      <c r="E14" s="65" t="s">
        <v>109</v>
      </c>
      <c r="F14" s="65" t="s">
        <v>125</v>
      </c>
      <c r="G14" s="35">
        <v>2009</v>
      </c>
      <c r="H14" s="65" t="s">
        <v>47</v>
      </c>
      <c r="I14" s="65" t="s">
        <v>35</v>
      </c>
      <c r="J14" s="84">
        <v>16.23</v>
      </c>
      <c r="K14" s="36"/>
      <c r="L14" s="84">
        <v>13.87</v>
      </c>
      <c r="M14" s="37"/>
      <c r="N14" s="7">
        <f t="shared" si="0"/>
        <v>13.87</v>
      </c>
      <c r="O14" s="93">
        <v>11</v>
      </c>
    </row>
    <row r="15" spans="2:15" ht="12.75">
      <c r="B15" s="44">
        <v>25</v>
      </c>
      <c r="C15" s="10">
        <v>1</v>
      </c>
      <c r="D15" s="35">
        <v>56811</v>
      </c>
      <c r="E15" s="65" t="s">
        <v>297</v>
      </c>
      <c r="F15" s="65" t="s">
        <v>298</v>
      </c>
      <c r="G15" s="35">
        <v>2008</v>
      </c>
      <c r="H15" s="65" t="s">
        <v>47</v>
      </c>
      <c r="I15" s="65" t="s">
        <v>35</v>
      </c>
      <c r="J15" s="84">
        <v>14.12</v>
      </c>
      <c r="K15" s="37"/>
      <c r="L15" s="84">
        <v>13.98</v>
      </c>
      <c r="M15" s="119"/>
      <c r="N15" s="7">
        <f t="shared" si="0"/>
        <v>13.98</v>
      </c>
      <c r="O15" s="93">
        <v>12</v>
      </c>
    </row>
    <row r="16" spans="2:15" ht="12.75">
      <c r="B16" s="44">
        <v>8</v>
      </c>
      <c r="C16" s="10">
        <v>2</v>
      </c>
      <c r="D16" s="35">
        <v>49311</v>
      </c>
      <c r="E16" s="65" t="s">
        <v>294</v>
      </c>
      <c r="F16" s="65" t="s">
        <v>295</v>
      </c>
      <c r="G16" s="35">
        <v>2008</v>
      </c>
      <c r="H16" s="65" t="s">
        <v>47</v>
      </c>
      <c r="I16" s="65" t="s">
        <v>35</v>
      </c>
      <c r="J16" s="83">
        <v>999</v>
      </c>
      <c r="K16" s="14" t="s">
        <v>375</v>
      </c>
      <c r="L16" s="83">
        <v>14.25</v>
      </c>
      <c r="M16" s="14"/>
      <c r="N16" s="7">
        <f t="shared" si="0"/>
        <v>14.25</v>
      </c>
      <c r="O16" s="92">
        <v>13</v>
      </c>
    </row>
    <row r="17" spans="2:15" ht="12.75">
      <c r="B17" s="43">
        <v>35</v>
      </c>
      <c r="C17" s="35">
        <v>1</v>
      </c>
      <c r="D17" s="35">
        <v>56081</v>
      </c>
      <c r="E17" s="65" t="s">
        <v>302</v>
      </c>
      <c r="F17" s="65" t="s">
        <v>303</v>
      </c>
      <c r="G17" s="35">
        <v>2007</v>
      </c>
      <c r="H17" s="65" t="s">
        <v>38</v>
      </c>
      <c r="I17" s="65" t="s">
        <v>35</v>
      </c>
      <c r="J17" s="84">
        <v>14.58</v>
      </c>
      <c r="K17" s="36"/>
      <c r="L17" s="84">
        <v>16.91</v>
      </c>
      <c r="M17" s="104"/>
      <c r="N17" s="7">
        <f t="shared" si="0"/>
        <v>14.58</v>
      </c>
      <c r="O17" s="93">
        <v>14</v>
      </c>
    </row>
    <row r="18" spans="2:15" ht="12.75">
      <c r="B18" s="44">
        <v>37</v>
      </c>
      <c r="C18" s="35">
        <v>1</v>
      </c>
      <c r="D18" s="35">
        <v>34741</v>
      </c>
      <c r="E18" s="65" t="s">
        <v>308</v>
      </c>
      <c r="F18" s="65" t="s">
        <v>127</v>
      </c>
      <c r="G18" s="35">
        <v>2007</v>
      </c>
      <c r="H18" s="65" t="s">
        <v>113</v>
      </c>
      <c r="I18" s="65" t="s">
        <v>35</v>
      </c>
      <c r="J18" s="84">
        <v>15.22</v>
      </c>
      <c r="K18" s="36"/>
      <c r="L18" s="84">
        <v>14.9</v>
      </c>
      <c r="M18" s="104"/>
      <c r="N18" s="7">
        <f t="shared" si="0"/>
        <v>14.9</v>
      </c>
      <c r="O18" s="93">
        <v>15</v>
      </c>
    </row>
    <row r="19" spans="2:15" ht="12.75">
      <c r="B19" s="44">
        <v>24</v>
      </c>
      <c r="C19" s="10">
        <v>2</v>
      </c>
      <c r="D19" s="35">
        <v>28061</v>
      </c>
      <c r="E19" s="65" t="s">
        <v>307</v>
      </c>
      <c r="F19" s="65" t="s">
        <v>143</v>
      </c>
      <c r="G19" s="35">
        <v>2007</v>
      </c>
      <c r="H19" s="65" t="s">
        <v>113</v>
      </c>
      <c r="I19" s="65" t="s">
        <v>35</v>
      </c>
      <c r="J19" s="83">
        <v>15.11</v>
      </c>
      <c r="K19" s="14"/>
      <c r="L19" s="83">
        <v>14.96</v>
      </c>
      <c r="M19" s="14"/>
      <c r="N19" s="7">
        <f t="shared" si="0"/>
        <v>14.96</v>
      </c>
      <c r="O19" s="92">
        <v>16</v>
      </c>
    </row>
    <row r="20" spans="2:15" ht="12.75">
      <c r="B20" s="43">
        <v>7</v>
      </c>
      <c r="C20" s="10">
        <v>1</v>
      </c>
      <c r="D20" s="35">
        <v>86601</v>
      </c>
      <c r="E20" s="65" t="s">
        <v>322</v>
      </c>
      <c r="F20" s="65" t="s">
        <v>295</v>
      </c>
      <c r="G20" s="35">
        <v>2008</v>
      </c>
      <c r="H20" s="65" t="s">
        <v>159</v>
      </c>
      <c r="I20" s="65" t="s">
        <v>31</v>
      </c>
      <c r="J20" s="83">
        <v>15.19</v>
      </c>
      <c r="K20" s="14"/>
      <c r="L20" s="83">
        <v>15.57</v>
      </c>
      <c r="M20" s="14"/>
      <c r="N20" s="7">
        <f t="shared" si="0"/>
        <v>15.19</v>
      </c>
      <c r="O20" s="93">
        <v>17</v>
      </c>
    </row>
    <row r="21" spans="2:15" ht="12.75">
      <c r="B21" s="43">
        <v>19</v>
      </c>
      <c r="C21" s="10">
        <v>1</v>
      </c>
      <c r="D21" s="35">
        <v>49231</v>
      </c>
      <c r="E21" s="65" t="s">
        <v>332</v>
      </c>
      <c r="F21" s="65" t="s">
        <v>135</v>
      </c>
      <c r="G21" s="35">
        <v>2007</v>
      </c>
      <c r="H21" s="65" t="s">
        <v>333</v>
      </c>
      <c r="I21" s="65" t="s">
        <v>35</v>
      </c>
      <c r="J21" s="83">
        <v>15.2</v>
      </c>
      <c r="K21" s="14"/>
      <c r="L21" s="83">
        <v>23.69</v>
      </c>
      <c r="M21" s="14"/>
      <c r="N21" s="7">
        <f t="shared" si="0"/>
        <v>15.2</v>
      </c>
      <c r="O21" s="93">
        <v>18</v>
      </c>
    </row>
    <row r="22" spans="2:15" ht="12.75">
      <c r="B22" s="44">
        <v>36</v>
      </c>
      <c r="C22" s="35">
        <v>2</v>
      </c>
      <c r="D22" s="35">
        <v>73151</v>
      </c>
      <c r="E22" s="65" t="s">
        <v>310</v>
      </c>
      <c r="F22" s="65" t="s">
        <v>311</v>
      </c>
      <c r="G22" s="35">
        <v>2008</v>
      </c>
      <c r="H22" s="65" t="s">
        <v>231</v>
      </c>
      <c r="I22" s="65" t="s">
        <v>171</v>
      </c>
      <c r="J22" s="84">
        <v>17.45</v>
      </c>
      <c r="K22" s="36"/>
      <c r="L22" s="84">
        <v>15.52</v>
      </c>
      <c r="M22" s="104"/>
      <c r="N22" s="7">
        <f t="shared" si="0"/>
        <v>15.52</v>
      </c>
      <c r="O22" s="92">
        <v>19</v>
      </c>
    </row>
    <row r="23" spans="2:15" ht="12.75">
      <c r="B23" s="44">
        <v>14</v>
      </c>
      <c r="C23" s="19">
        <v>2</v>
      </c>
      <c r="D23" s="35">
        <v>33921</v>
      </c>
      <c r="E23" s="65" t="s">
        <v>330</v>
      </c>
      <c r="F23" s="65" t="s">
        <v>331</v>
      </c>
      <c r="G23" s="35">
        <v>2008</v>
      </c>
      <c r="H23" s="65" t="s">
        <v>190</v>
      </c>
      <c r="I23" s="65" t="s">
        <v>31</v>
      </c>
      <c r="J23" s="96">
        <v>20.22</v>
      </c>
      <c r="K23" s="20"/>
      <c r="L23" s="96">
        <v>15.86</v>
      </c>
      <c r="M23" s="20"/>
      <c r="N23" s="7">
        <f t="shared" si="0"/>
        <v>15.86</v>
      </c>
      <c r="O23" s="93">
        <v>20</v>
      </c>
    </row>
    <row r="24" spans="2:15" ht="12.75">
      <c r="B24" s="43">
        <v>26</v>
      </c>
      <c r="C24" s="10">
        <v>2</v>
      </c>
      <c r="D24" s="35">
        <v>69751</v>
      </c>
      <c r="E24" s="65" t="s">
        <v>316</v>
      </c>
      <c r="F24" s="65" t="s">
        <v>317</v>
      </c>
      <c r="G24" s="35">
        <v>2008</v>
      </c>
      <c r="H24" s="65" t="s">
        <v>142</v>
      </c>
      <c r="I24" s="65" t="s">
        <v>35</v>
      </c>
      <c r="J24" s="83">
        <v>16.01</v>
      </c>
      <c r="K24" s="14"/>
      <c r="L24" s="83">
        <v>16.01</v>
      </c>
      <c r="M24" s="14"/>
      <c r="N24" s="7">
        <f t="shared" si="0"/>
        <v>16.01</v>
      </c>
      <c r="O24" s="93">
        <v>21</v>
      </c>
    </row>
    <row r="25" spans="2:15" ht="12.75">
      <c r="B25" s="43">
        <v>5</v>
      </c>
      <c r="C25" s="35">
        <v>1</v>
      </c>
      <c r="D25" s="35">
        <v>50701</v>
      </c>
      <c r="E25" s="65" t="s">
        <v>314</v>
      </c>
      <c r="F25" s="65" t="s">
        <v>137</v>
      </c>
      <c r="G25" s="35">
        <v>2008</v>
      </c>
      <c r="H25" s="65" t="s">
        <v>142</v>
      </c>
      <c r="I25" s="65" t="s">
        <v>35</v>
      </c>
      <c r="J25" s="84">
        <v>20.1</v>
      </c>
      <c r="K25" s="36"/>
      <c r="L25" s="84">
        <v>16.02</v>
      </c>
      <c r="M25" s="36"/>
      <c r="N25" s="7">
        <f t="shared" si="0"/>
        <v>16.02</v>
      </c>
      <c r="O25" s="92">
        <v>22</v>
      </c>
    </row>
    <row r="26" spans="2:15" ht="12.75">
      <c r="B26" s="44">
        <v>12</v>
      </c>
      <c r="C26" s="35">
        <v>2</v>
      </c>
      <c r="D26" s="35">
        <v>49891</v>
      </c>
      <c r="E26" s="65" t="s">
        <v>325</v>
      </c>
      <c r="F26" s="65" t="s">
        <v>143</v>
      </c>
      <c r="G26" s="35">
        <v>2007</v>
      </c>
      <c r="H26" s="65" t="s">
        <v>44</v>
      </c>
      <c r="I26" s="65" t="s">
        <v>35</v>
      </c>
      <c r="J26" s="83">
        <v>16.46</v>
      </c>
      <c r="K26" s="14" t="s">
        <v>377</v>
      </c>
      <c r="L26" s="83">
        <v>16.17</v>
      </c>
      <c r="M26" s="14"/>
      <c r="N26" s="7">
        <f t="shared" si="0"/>
        <v>16.17</v>
      </c>
      <c r="O26" s="93">
        <v>23</v>
      </c>
    </row>
    <row r="27" spans="2:15" ht="12.75">
      <c r="B27" s="44">
        <v>16</v>
      </c>
      <c r="C27" s="10">
        <v>2</v>
      </c>
      <c r="D27" s="35">
        <v>69731</v>
      </c>
      <c r="E27" s="65" t="s">
        <v>315</v>
      </c>
      <c r="F27" s="65" t="s">
        <v>110</v>
      </c>
      <c r="G27" s="35">
        <v>2008</v>
      </c>
      <c r="H27" s="65" t="s">
        <v>142</v>
      </c>
      <c r="I27" s="65" t="s">
        <v>35</v>
      </c>
      <c r="J27" s="83">
        <v>24.7</v>
      </c>
      <c r="K27" s="14"/>
      <c r="L27" s="83">
        <v>16.18</v>
      </c>
      <c r="M27" s="14"/>
      <c r="N27" s="7">
        <f t="shared" si="0"/>
        <v>16.18</v>
      </c>
      <c r="O27" s="93">
        <v>24</v>
      </c>
    </row>
    <row r="28" spans="2:15" ht="12.75">
      <c r="B28" s="43">
        <v>22</v>
      </c>
      <c r="C28" s="35">
        <v>2</v>
      </c>
      <c r="D28" s="35">
        <v>69891</v>
      </c>
      <c r="E28" s="65" t="s">
        <v>237</v>
      </c>
      <c r="F28" s="65" t="s">
        <v>295</v>
      </c>
      <c r="G28" s="35">
        <v>2010</v>
      </c>
      <c r="H28" s="65" t="s">
        <v>50</v>
      </c>
      <c r="I28" s="65" t="s">
        <v>35</v>
      </c>
      <c r="J28" s="83">
        <v>16.3</v>
      </c>
      <c r="K28" s="14"/>
      <c r="L28" s="83">
        <v>16.74</v>
      </c>
      <c r="M28" s="14"/>
      <c r="N28" s="7">
        <f t="shared" si="0"/>
        <v>16.3</v>
      </c>
      <c r="O28" s="92">
        <v>25</v>
      </c>
    </row>
    <row r="29" spans="2:15" ht="12.75">
      <c r="B29" s="43">
        <v>2</v>
      </c>
      <c r="C29" s="35">
        <v>2</v>
      </c>
      <c r="D29" s="35">
        <v>70191</v>
      </c>
      <c r="E29" s="65" t="s">
        <v>167</v>
      </c>
      <c r="F29" s="65" t="s">
        <v>145</v>
      </c>
      <c r="G29" s="35">
        <v>2009</v>
      </c>
      <c r="H29" s="65" t="s">
        <v>38</v>
      </c>
      <c r="I29" s="65" t="s">
        <v>35</v>
      </c>
      <c r="J29" s="83">
        <v>16.66</v>
      </c>
      <c r="K29" s="14"/>
      <c r="L29" s="83">
        <v>21.67</v>
      </c>
      <c r="M29" s="14"/>
      <c r="N29" s="7">
        <f t="shared" si="0"/>
        <v>16.66</v>
      </c>
      <c r="O29" s="93">
        <v>26</v>
      </c>
    </row>
    <row r="30" spans="2:15" ht="12.75">
      <c r="B30" s="44">
        <v>18</v>
      </c>
      <c r="C30" s="10">
        <v>2</v>
      </c>
      <c r="D30" s="35">
        <v>81421</v>
      </c>
      <c r="E30" s="65" t="s">
        <v>326</v>
      </c>
      <c r="F30" s="65" t="s">
        <v>327</v>
      </c>
      <c r="G30" s="35">
        <v>2009</v>
      </c>
      <c r="H30" s="65" t="s">
        <v>328</v>
      </c>
      <c r="I30" s="65" t="s">
        <v>171</v>
      </c>
      <c r="J30" s="83">
        <v>18.83</v>
      </c>
      <c r="K30" s="14"/>
      <c r="L30" s="83">
        <v>16.8</v>
      </c>
      <c r="M30" s="14"/>
      <c r="N30" s="79">
        <f t="shared" si="0"/>
        <v>16.8</v>
      </c>
      <c r="O30" s="93">
        <v>27</v>
      </c>
    </row>
    <row r="31" spans="2:15" ht="12.75">
      <c r="B31" s="44">
        <v>11</v>
      </c>
      <c r="C31" s="10">
        <v>1</v>
      </c>
      <c r="D31" s="35">
        <v>69881</v>
      </c>
      <c r="E31" s="65" t="s">
        <v>301</v>
      </c>
      <c r="F31" s="65" t="s">
        <v>106</v>
      </c>
      <c r="G31" s="35">
        <v>2010</v>
      </c>
      <c r="H31" s="65" t="s">
        <v>38</v>
      </c>
      <c r="I31" s="65" t="s">
        <v>35</v>
      </c>
      <c r="J31" s="84">
        <v>20.78</v>
      </c>
      <c r="K31" s="36"/>
      <c r="L31" s="84">
        <v>16.87</v>
      </c>
      <c r="M31" s="36"/>
      <c r="N31" s="79">
        <f t="shared" si="0"/>
        <v>16.87</v>
      </c>
      <c r="O31" s="92">
        <v>28</v>
      </c>
    </row>
    <row r="32" spans="2:15" ht="12.75">
      <c r="B32" s="43">
        <v>13</v>
      </c>
      <c r="C32" s="10">
        <v>1</v>
      </c>
      <c r="D32" s="35">
        <v>58421</v>
      </c>
      <c r="E32" s="65" t="s">
        <v>329</v>
      </c>
      <c r="F32" s="65" t="s">
        <v>174</v>
      </c>
      <c r="G32" s="35">
        <v>2010</v>
      </c>
      <c r="H32" s="65" t="s">
        <v>50</v>
      </c>
      <c r="I32" s="65" t="s">
        <v>35</v>
      </c>
      <c r="J32" s="83">
        <v>17.09</v>
      </c>
      <c r="K32" s="14"/>
      <c r="L32" s="83">
        <v>17.3</v>
      </c>
      <c r="M32" s="14"/>
      <c r="N32" s="79">
        <f t="shared" si="0"/>
        <v>17.09</v>
      </c>
      <c r="O32" s="93">
        <v>29</v>
      </c>
    </row>
    <row r="33" spans="2:15" ht="12.75">
      <c r="B33" s="43">
        <v>34</v>
      </c>
      <c r="C33" s="35">
        <v>2</v>
      </c>
      <c r="D33" s="35">
        <v>70111</v>
      </c>
      <c r="E33" s="65" t="s">
        <v>313</v>
      </c>
      <c r="F33" s="65" t="s">
        <v>166</v>
      </c>
      <c r="G33" s="35">
        <v>2010</v>
      </c>
      <c r="H33" s="65" t="s">
        <v>312</v>
      </c>
      <c r="I33" s="65" t="s">
        <v>35</v>
      </c>
      <c r="J33" s="84">
        <v>17.97</v>
      </c>
      <c r="K33" s="36"/>
      <c r="L33" s="84">
        <v>17.29</v>
      </c>
      <c r="M33" s="104"/>
      <c r="N33" s="79">
        <f t="shared" si="0"/>
        <v>17.29</v>
      </c>
      <c r="O33" s="93">
        <v>30</v>
      </c>
    </row>
    <row r="34" spans="2:15" ht="12.75">
      <c r="B34" s="44">
        <v>31</v>
      </c>
      <c r="C34" s="35">
        <v>1</v>
      </c>
      <c r="D34" s="35">
        <v>28761</v>
      </c>
      <c r="E34" s="65" t="s">
        <v>336</v>
      </c>
      <c r="F34" s="65" t="s">
        <v>125</v>
      </c>
      <c r="G34" s="35">
        <v>2008</v>
      </c>
      <c r="H34" s="65" t="s">
        <v>85</v>
      </c>
      <c r="I34" s="65" t="s">
        <v>35</v>
      </c>
      <c r="J34" s="84">
        <v>20.72</v>
      </c>
      <c r="K34" s="36"/>
      <c r="L34" s="84">
        <v>17.79</v>
      </c>
      <c r="M34" s="104"/>
      <c r="N34" s="79">
        <f t="shared" si="0"/>
        <v>17.79</v>
      </c>
      <c r="O34" s="92">
        <v>31</v>
      </c>
    </row>
    <row r="35" spans="2:15" ht="12.75">
      <c r="B35" s="44">
        <v>6</v>
      </c>
      <c r="C35" s="10">
        <v>2</v>
      </c>
      <c r="D35" s="35">
        <v>86621</v>
      </c>
      <c r="E35" s="65" t="s">
        <v>318</v>
      </c>
      <c r="F35" s="65" t="s">
        <v>319</v>
      </c>
      <c r="G35" s="35">
        <v>2012</v>
      </c>
      <c r="H35" s="65" t="s">
        <v>263</v>
      </c>
      <c r="I35" s="65" t="s">
        <v>35</v>
      </c>
      <c r="J35" s="83">
        <v>18.97</v>
      </c>
      <c r="K35" s="14"/>
      <c r="L35" s="83">
        <v>19.01</v>
      </c>
      <c r="M35" s="14"/>
      <c r="N35" s="79">
        <f t="shared" si="0"/>
        <v>18.97</v>
      </c>
      <c r="O35" s="93">
        <v>32</v>
      </c>
    </row>
    <row r="36" spans="2:15" ht="12.75">
      <c r="B36" s="43">
        <v>27</v>
      </c>
      <c r="C36" s="10">
        <v>1</v>
      </c>
      <c r="D36" s="35">
        <v>52191</v>
      </c>
      <c r="E36" s="65" t="s">
        <v>324</v>
      </c>
      <c r="F36" s="65" t="s">
        <v>183</v>
      </c>
      <c r="G36" s="35">
        <v>2009</v>
      </c>
      <c r="H36" s="65" t="s">
        <v>116</v>
      </c>
      <c r="I36" s="65" t="s">
        <v>35</v>
      </c>
      <c r="J36" s="84">
        <v>19.13</v>
      </c>
      <c r="K36" s="36"/>
      <c r="L36" s="84">
        <v>20.66</v>
      </c>
      <c r="M36" s="119"/>
      <c r="N36" s="79">
        <f t="shared" si="0"/>
        <v>19.13</v>
      </c>
      <c r="O36" s="93">
        <v>33</v>
      </c>
    </row>
    <row r="37" spans="2:15" ht="12.75">
      <c r="B37" s="43">
        <v>21</v>
      </c>
      <c r="C37" s="10">
        <v>1</v>
      </c>
      <c r="D37" s="35">
        <v>66841</v>
      </c>
      <c r="E37" s="65" t="s">
        <v>305</v>
      </c>
      <c r="F37" s="65" t="s">
        <v>106</v>
      </c>
      <c r="G37" s="35">
        <v>2007</v>
      </c>
      <c r="H37" s="65" t="s">
        <v>26</v>
      </c>
      <c r="I37" s="65" t="s">
        <v>27</v>
      </c>
      <c r="J37" s="84">
        <v>20.4</v>
      </c>
      <c r="K37" s="36"/>
      <c r="L37" s="84">
        <v>999</v>
      </c>
      <c r="M37" s="104" t="s">
        <v>383</v>
      </c>
      <c r="N37" s="79">
        <f t="shared" si="0"/>
        <v>20.4</v>
      </c>
      <c r="O37" s="92">
        <v>34</v>
      </c>
    </row>
    <row r="38" spans="2:15" ht="12.75">
      <c r="B38" s="44">
        <v>30</v>
      </c>
      <c r="C38" s="35">
        <v>2</v>
      </c>
      <c r="D38" s="35">
        <v>86631</v>
      </c>
      <c r="E38" s="65" t="s">
        <v>320</v>
      </c>
      <c r="F38" s="65" t="s">
        <v>135</v>
      </c>
      <c r="G38" s="35">
        <v>2011</v>
      </c>
      <c r="H38" s="65" t="s">
        <v>263</v>
      </c>
      <c r="I38" s="65" t="s">
        <v>35</v>
      </c>
      <c r="J38" s="84">
        <v>999</v>
      </c>
      <c r="K38" s="36" t="s">
        <v>380</v>
      </c>
      <c r="L38" s="84">
        <v>20.46</v>
      </c>
      <c r="M38" s="104"/>
      <c r="N38" s="79">
        <f t="shared" si="0"/>
        <v>20.46</v>
      </c>
      <c r="O38" s="93">
        <v>35</v>
      </c>
    </row>
    <row r="39" spans="2:15" ht="12.75">
      <c r="B39" s="44">
        <v>10</v>
      </c>
      <c r="C39" s="10">
        <v>2</v>
      </c>
      <c r="D39" s="35">
        <v>52201</v>
      </c>
      <c r="E39" s="65" t="s">
        <v>323</v>
      </c>
      <c r="F39" s="65" t="s">
        <v>178</v>
      </c>
      <c r="G39" s="35">
        <v>2008</v>
      </c>
      <c r="H39" s="65" t="s">
        <v>116</v>
      </c>
      <c r="I39" s="65" t="s">
        <v>35</v>
      </c>
      <c r="J39" s="83">
        <v>999</v>
      </c>
      <c r="K39" s="14" t="s">
        <v>376</v>
      </c>
      <c r="L39" s="83">
        <v>999</v>
      </c>
      <c r="M39" s="14" t="s">
        <v>382</v>
      </c>
      <c r="N39" s="79">
        <f t="shared" si="0"/>
        <v>999</v>
      </c>
      <c r="O39" s="93">
        <v>36</v>
      </c>
    </row>
    <row r="40" spans="2:15" ht="13.5" thickBot="1">
      <c r="B40" s="43">
        <v>23</v>
      </c>
      <c r="C40" s="11">
        <v>1</v>
      </c>
      <c r="D40" s="77">
        <v>58201</v>
      </c>
      <c r="E40" s="78" t="s">
        <v>134</v>
      </c>
      <c r="F40" s="78" t="s">
        <v>178</v>
      </c>
      <c r="G40" s="77">
        <v>2010</v>
      </c>
      <c r="H40" s="78" t="s">
        <v>38</v>
      </c>
      <c r="I40" s="78" t="s">
        <v>35</v>
      </c>
      <c r="J40" s="86">
        <v>999</v>
      </c>
      <c r="K40" s="38" t="s">
        <v>378</v>
      </c>
      <c r="L40" s="86">
        <v>999</v>
      </c>
      <c r="M40" s="111" t="s">
        <v>379</v>
      </c>
      <c r="N40" s="75">
        <f t="shared" si="0"/>
        <v>999</v>
      </c>
      <c r="O40" s="92">
        <v>37</v>
      </c>
    </row>
    <row r="43" spans="6:9" ht="12.75">
      <c r="F43" s="136"/>
      <c r="G43" s="136"/>
      <c r="H43" s="136"/>
      <c r="I43" s="63"/>
    </row>
  </sheetData>
  <sheetProtection/>
  <mergeCells count="2">
    <mergeCell ref="B1:O1"/>
    <mergeCell ref="F43:H43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Milan Najman</cp:lastModifiedBy>
  <cp:lastPrinted>2022-05-09T19:55:50Z</cp:lastPrinted>
  <dcterms:created xsi:type="dcterms:W3CDTF">2017-05-04T19:58:16Z</dcterms:created>
  <dcterms:modified xsi:type="dcterms:W3CDTF">2022-05-10T06:39:13Z</dcterms:modified>
  <cp:category/>
  <cp:version/>
  <cp:contentType/>
  <cp:contentStatus/>
</cp:coreProperties>
</file>